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9395" windowHeight="8055"/>
  </bookViews>
  <sheets>
    <sheet name="総括表" sheetId="7" r:id="rId1"/>
    <sheet name="材料・常用請求書" sheetId="1" r:id="rId2"/>
    <sheet name="材料・常用請求書 (2)" sheetId="6" r:id="rId3"/>
    <sheet name="内訳書" sheetId="2" r:id="rId4"/>
  </sheets>
  <calcPr calcId="125725"/>
</workbook>
</file>

<file path=xl/calcChain.xml><?xml version="1.0" encoding="utf-8"?>
<calcChain xmlns="http://schemas.openxmlformats.org/spreadsheetml/2006/main">
  <c r="BV53" i="7"/>
  <c r="U18" s="1"/>
  <c r="CM24" i="1"/>
  <c r="BY75" i="6"/>
  <c r="BN75"/>
  <c r="BF75"/>
  <c r="K75"/>
  <c r="F75"/>
  <c r="A75"/>
  <c r="BY74"/>
  <c r="BN74"/>
  <c r="BF74"/>
  <c r="K74"/>
  <c r="F74"/>
  <c r="A74"/>
  <c r="BY73"/>
  <c r="BN73"/>
  <c r="BF73"/>
  <c r="K73"/>
  <c r="F73"/>
  <c r="A73"/>
  <c r="BY72"/>
  <c r="BN72"/>
  <c r="CM72" s="1"/>
  <c r="BF72"/>
  <c r="K72"/>
  <c r="F72"/>
  <c r="A72"/>
  <c r="BY71"/>
  <c r="BN71"/>
  <c r="BF71"/>
  <c r="K71"/>
  <c r="F71"/>
  <c r="A71"/>
  <c r="BY28"/>
  <c r="BN28"/>
  <c r="CM28" s="1"/>
  <c r="BF28"/>
  <c r="K28"/>
  <c r="F28"/>
  <c r="A28"/>
  <c r="BY27"/>
  <c r="CM27" s="1"/>
  <c r="BN27"/>
  <c r="BF27"/>
  <c r="K27"/>
  <c r="F27"/>
  <c r="A27"/>
  <c r="BY26"/>
  <c r="BN26"/>
  <c r="CM26" s="1"/>
  <c r="BF26"/>
  <c r="K26"/>
  <c r="F26"/>
  <c r="A26"/>
  <c r="BY25"/>
  <c r="BN25"/>
  <c r="BF25"/>
  <c r="K25"/>
  <c r="F25"/>
  <c r="A25"/>
  <c r="BY24"/>
  <c r="BN24"/>
  <c r="BF24"/>
  <c r="K24"/>
  <c r="F24"/>
  <c r="A24"/>
  <c r="CM25"/>
  <c r="CM24" l="1"/>
  <c r="CM75"/>
  <c r="CM73"/>
  <c r="CM74"/>
  <c r="CM71"/>
  <c r="CM29"/>
  <c r="CM30" s="1"/>
  <c r="CM31" s="1"/>
  <c r="U18" s="1"/>
  <c r="CM33" i="2"/>
  <c r="CM35"/>
  <c r="CM34"/>
  <c r="CM32"/>
  <c r="CM31"/>
  <c r="CM30"/>
  <c r="CM29"/>
  <c r="CM28"/>
  <c r="CM27"/>
  <c r="CM26"/>
  <c r="CM25"/>
  <c r="CM24"/>
  <c r="CM23"/>
  <c r="CM22"/>
  <c r="CM21"/>
  <c r="CM20"/>
  <c r="CM19"/>
  <c r="CM18"/>
  <c r="CM17"/>
  <c r="CM16"/>
  <c r="CM15"/>
  <c r="CM14"/>
  <c r="CM13"/>
  <c r="CM12"/>
  <c r="CM11"/>
  <c r="CM76" i="6" l="1"/>
  <c r="CM77" s="1"/>
  <c r="CM78" s="1"/>
  <c r="U65" s="1"/>
  <c r="CM29" i="1"/>
  <c r="CM30" s="1"/>
  <c r="CM31" s="1"/>
  <c r="U18" s="1"/>
</calcChain>
</file>

<file path=xl/sharedStrings.xml><?xml version="1.0" encoding="utf-8"?>
<sst xmlns="http://schemas.openxmlformats.org/spreadsheetml/2006/main" count="187" uniqueCount="59">
  <si>
    <t>日伸建設工業株式会社</t>
    <rPh sb="0" eb="1">
      <t>ヒ</t>
    </rPh>
    <rPh sb="1" eb="2">
      <t>シン</t>
    </rPh>
    <rPh sb="2" eb="4">
      <t>ケンセツ</t>
    </rPh>
    <rPh sb="4" eb="6">
      <t>コウギョウ</t>
    </rPh>
    <rPh sb="6" eb="10">
      <t>カブシキガイシャ</t>
    </rPh>
    <phoneticPr fontId="1"/>
  </si>
  <si>
    <t>御中</t>
    <rPh sb="0" eb="2">
      <t>オンチュウ</t>
    </rPh>
    <phoneticPr fontId="1"/>
  </si>
  <si>
    <t>請　　求　　書</t>
    <rPh sb="0" eb="1">
      <t>セイ</t>
    </rPh>
    <rPh sb="3" eb="4">
      <t>モトム</t>
    </rPh>
    <rPh sb="6" eb="7">
      <t>ショ</t>
    </rPh>
    <phoneticPr fontId="1"/>
  </si>
  <si>
    <t>住所</t>
    <rPh sb="0" eb="2">
      <t>ジュウショ</t>
    </rPh>
    <phoneticPr fontId="1"/>
  </si>
  <si>
    <t>商号又は氏名</t>
    <rPh sb="0" eb="2">
      <t>ショウゴウ</t>
    </rPh>
    <rPh sb="2" eb="3">
      <t>マタ</t>
    </rPh>
    <rPh sb="4" eb="6">
      <t>シメイ</t>
    </rPh>
    <phoneticPr fontId="1"/>
  </si>
  <si>
    <t>印</t>
    <rPh sb="0" eb="1">
      <t>イン</t>
    </rPh>
    <phoneticPr fontId="1"/>
  </si>
  <si>
    <t>平成</t>
    <rPh sb="0" eb="2">
      <t>ヘイセイ</t>
    </rPh>
    <phoneticPr fontId="1"/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</si>
  <si>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</si>
  <si>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</si>
  <si>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</si>
  <si>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</si>
  <si>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</si>
  <si>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請求日</t>
    <rPh sb="0" eb="2">
      <t>セイキュウ</t>
    </rPh>
    <rPh sb="2" eb="3">
      <t>ヒ</t>
    </rPh>
    <phoneticPr fontId="1"/>
  </si>
  <si>
    <t>銀行・支店名</t>
    <rPh sb="0" eb="2">
      <t>ギンコウ</t>
    </rPh>
    <rPh sb="3" eb="6">
      <t>シテンメイ</t>
    </rPh>
    <phoneticPr fontId="1"/>
  </si>
  <si>
    <t>当座　・　普通</t>
    <rPh sb="0" eb="2">
      <t>トウザ</t>
    </rPh>
    <rPh sb="5" eb="7">
      <t>フツウ</t>
    </rPh>
    <phoneticPr fontId="1"/>
  </si>
  <si>
    <t>/</t>
    <phoneticPr fontId="1"/>
  </si>
  <si>
    <t>口座名</t>
    <rPh sb="0" eb="2">
      <t>コウザ</t>
    </rPh>
    <rPh sb="2" eb="3">
      <t>メイ</t>
    </rPh>
    <phoneticPr fontId="1"/>
  </si>
  <si>
    <t>口座番号</t>
    <rPh sb="0" eb="2">
      <t>コウザ</t>
    </rPh>
    <rPh sb="2" eb="4">
      <t>バンゴウ</t>
    </rPh>
    <phoneticPr fontId="1"/>
  </si>
  <si>
    <t>フリガナ</t>
    <phoneticPr fontId="1"/>
  </si>
  <si>
    <t>預金種別</t>
    <rPh sb="0" eb="2">
      <t>ヨキン</t>
    </rPh>
    <rPh sb="2" eb="4">
      <t>シュベツ</t>
    </rPh>
    <phoneticPr fontId="1"/>
  </si>
  <si>
    <t>請求金額</t>
    <rPh sb="0" eb="2">
      <t>セイキュウ</t>
    </rPh>
    <rPh sb="2" eb="4">
      <t>キンガク</t>
    </rPh>
    <phoneticPr fontId="1"/>
  </si>
  <si>
    <t>請求金額（税込）</t>
    <rPh sb="0" eb="2">
      <t>セイキュウ</t>
    </rPh>
    <rPh sb="2" eb="4">
      <t>キンガク</t>
    </rPh>
    <rPh sb="5" eb="7">
      <t>ゼイコミ</t>
    </rPh>
    <phoneticPr fontId="1"/>
  </si>
  <si>
    <t>工番</t>
    <rPh sb="0" eb="1">
      <t>コウ</t>
    </rPh>
    <rPh sb="1" eb="2">
      <t>バン</t>
    </rPh>
    <phoneticPr fontId="1"/>
  </si>
  <si>
    <t>工事名</t>
    <rPh sb="0" eb="3">
      <t>コウジメイ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</si>
  <si>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</si>
  <si>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</si>
  <si>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摘要（品名・工種等）</t>
    <rPh sb="0" eb="2">
      <t>テキヨウ</t>
    </rPh>
    <rPh sb="3" eb="5">
      <t>ヒンメイ</t>
    </rPh>
    <rPh sb="6" eb="7">
      <t>コウ</t>
    </rPh>
    <rPh sb="7" eb="8">
      <t>シュ</t>
    </rPh>
    <rPh sb="8" eb="9">
      <t>ナド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</si>
  <si>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</si>
  <si>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</si>
  <si>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</si>
  <si>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</si>
  <si>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本体合計</t>
    <rPh sb="0" eb="2">
      <t>ホンタイ</t>
    </rPh>
    <rPh sb="2" eb="4">
      <t>ゴウケイ</t>
    </rPh>
    <phoneticPr fontId="1"/>
  </si>
  <si>
    <t>消費税</t>
    <rPh sb="0" eb="3">
      <t>ショウヒゼイ</t>
    </rPh>
    <phoneticPr fontId="1"/>
  </si>
  <si>
    <t>社長</t>
    <rPh sb="0" eb="2">
      <t>シャチョウ</t>
    </rPh>
    <phoneticPr fontId="1"/>
  </si>
  <si>
    <t>請　　求　　書（内訳書）</t>
    <rPh sb="0" eb="1">
      <t>セイ</t>
    </rPh>
    <rPh sb="3" eb="4">
      <t>モトム</t>
    </rPh>
    <rPh sb="6" eb="7">
      <t>ショ</t>
    </rPh>
    <rPh sb="8" eb="11">
      <t>ウチワケショ</t>
    </rPh>
    <phoneticPr fontId="1"/>
  </si>
  <si>
    <t>葉中の№</t>
    <rPh sb="0" eb="1">
      <t>ハ</t>
    </rPh>
    <rPh sb="1" eb="2">
      <t>ナカ</t>
    </rPh>
    <phoneticPr fontId="1"/>
  </si>
  <si>
    <t>安全会費</t>
    <rPh sb="0" eb="2">
      <t>アンゼン</t>
    </rPh>
    <rPh sb="2" eb="4">
      <t>カイヒ</t>
    </rPh>
    <phoneticPr fontId="1"/>
  </si>
  <si>
    <t>相　　殺　　内　　訳　　書</t>
    <rPh sb="0" eb="1">
      <t>ソウ</t>
    </rPh>
    <rPh sb="3" eb="4">
      <t>サイ</t>
    </rPh>
    <rPh sb="6" eb="7">
      <t>ウチ</t>
    </rPh>
    <rPh sb="9" eb="10">
      <t>ヤク</t>
    </rPh>
    <rPh sb="12" eb="13">
      <t>ショ</t>
    </rPh>
    <phoneticPr fontId="1"/>
  </si>
  <si>
    <t>▲</t>
    <phoneticPr fontId="1"/>
  </si>
  <si>
    <t>担当者</t>
    <rPh sb="0" eb="3">
      <t>タントウシャ</t>
    </rPh>
    <phoneticPr fontId="1"/>
  </si>
  <si>
    <t>部長</t>
    <rPh sb="0" eb="2">
      <t>ブチョウ</t>
    </rPh>
    <phoneticPr fontId="1"/>
  </si>
  <si>
    <t>経理</t>
    <rPh sb="0" eb="2">
      <t>ケイリ</t>
    </rPh>
    <phoneticPr fontId="1"/>
  </si>
  <si>
    <t>(工務担当者用）</t>
    <rPh sb="1" eb="3">
      <t>コウム</t>
    </rPh>
    <rPh sb="3" eb="6">
      <t>タントウシャ</t>
    </rPh>
    <rPh sb="6" eb="7">
      <t>ヨウ</t>
    </rPh>
    <phoneticPr fontId="1"/>
  </si>
  <si>
    <t>(経理用）</t>
    <rPh sb="1" eb="3">
      <t>ケイリ</t>
    </rPh>
    <rPh sb="3" eb="4">
      <t>ヨウ</t>
    </rPh>
    <phoneticPr fontId="1"/>
  </si>
  <si>
    <t>材料請求書は毎月5日必着でお願いします。</t>
    <rPh sb="0" eb="2">
      <t>ザイリョウ</t>
    </rPh>
    <rPh sb="2" eb="4">
      <t>セイキュウ</t>
    </rPh>
    <rPh sb="4" eb="5">
      <t>ショ</t>
    </rPh>
    <rPh sb="6" eb="8">
      <t>マイツキ</t>
    </rPh>
    <rPh sb="9" eb="10">
      <t>ヒ</t>
    </rPh>
    <rPh sb="10" eb="12">
      <t>ヒッチャク</t>
    </rPh>
    <rPh sb="14" eb="15">
      <t>ネガ</t>
    </rPh>
    <phoneticPr fontId="1"/>
  </si>
  <si>
    <t>(材料・契約外請求書）</t>
    <rPh sb="1" eb="3">
      <t>ザイリョウ</t>
    </rPh>
    <rPh sb="4" eb="6">
      <t>ケイヤク</t>
    </rPh>
    <rPh sb="6" eb="7">
      <t>ガイ</t>
    </rPh>
    <rPh sb="7" eb="10">
      <t>セイキュウショ</t>
    </rPh>
    <phoneticPr fontId="1"/>
  </si>
  <si>
    <t>契約外・契約内請求書は毎月10日必着でお願いします。</t>
    <rPh sb="0" eb="2">
      <t>ケイヤク</t>
    </rPh>
    <rPh sb="2" eb="3">
      <t>ガイ</t>
    </rPh>
    <rPh sb="4" eb="6">
      <t>ケイヤク</t>
    </rPh>
    <rPh sb="6" eb="7">
      <t>ナイ</t>
    </rPh>
    <rPh sb="7" eb="9">
      <t>セイキュウ</t>
    </rPh>
    <rPh sb="9" eb="10">
      <t>ショ</t>
    </rPh>
    <rPh sb="11" eb="13">
      <t>マイツキ</t>
    </rPh>
    <rPh sb="15" eb="16">
      <t>ヒ</t>
    </rPh>
    <rPh sb="16" eb="18">
      <t>ヒッチャク</t>
    </rPh>
    <rPh sb="20" eb="21">
      <t>ネガ</t>
    </rPh>
    <phoneticPr fontId="1"/>
  </si>
  <si>
    <t>(業者控）</t>
    <rPh sb="1" eb="3">
      <t>ギョウシャ</t>
    </rPh>
    <rPh sb="3" eb="4">
      <t>ヒカエ</t>
    </rPh>
    <phoneticPr fontId="1"/>
  </si>
  <si>
    <t>請求書は3部作成し工務担当者・経理用2部を提出してください。</t>
    <rPh sb="0" eb="3">
      <t>セイキュウショ</t>
    </rPh>
    <rPh sb="5" eb="6">
      <t>ブ</t>
    </rPh>
    <rPh sb="6" eb="8">
      <t>サクセイ</t>
    </rPh>
    <rPh sb="9" eb="11">
      <t>コウム</t>
    </rPh>
    <rPh sb="11" eb="13">
      <t>タントウ</t>
    </rPh>
    <rPh sb="13" eb="14">
      <t>シャ</t>
    </rPh>
    <rPh sb="15" eb="18">
      <t>ケイリヨウ</t>
    </rPh>
    <rPh sb="19" eb="20">
      <t>ブ</t>
    </rPh>
    <rPh sb="21" eb="23">
      <t>テイシュツ</t>
    </rPh>
    <phoneticPr fontId="1"/>
  </si>
  <si>
    <t>注意事項</t>
    <rPh sb="0" eb="2">
      <t>チュウイ</t>
    </rPh>
    <rPh sb="2" eb="4">
      <t>ジコウ</t>
    </rPh>
    <phoneticPr fontId="1"/>
  </si>
  <si>
    <t>ご不明な点がありましたらご連絡ください</t>
    <rPh sb="1" eb="3">
      <t>フメイ</t>
    </rPh>
    <rPh sb="4" eb="5">
      <t>テン</t>
    </rPh>
    <rPh sb="13" eb="15">
      <t>レンラク</t>
    </rPh>
    <phoneticPr fontId="1"/>
  </si>
  <si>
    <t>本体合計</t>
    <rPh sb="0" eb="2">
      <t>ホンタイ</t>
    </rPh>
    <rPh sb="2" eb="4">
      <t>ゴウケイ</t>
    </rPh>
    <phoneticPr fontId="1"/>
  </si>
  <si>
    <t>式</t>
    <rPh sb="0" eb="1">
      <t>シキ</t>
    </rPh>
    <phoneticPr fontId="1"/>
  </si>
  <si>
    <t>(経理用）</t>
    <rPh sb="1" eb="4">
      <t>ケイリヨウ</t>
    </rPh>
    <phoneticPr fontId="1"/>
  </si>
  <si>
    <t>総　　括　　請　　求　　書</t>
    <rPh sb="0" eb="1">
      <t>ソウ</t>
    </rPh>
    <rPh sb="3" eb="4">
      <t>カツ</t>
    </rPh>
    <rPh sb="6" eb="7">
      <t>ショウ</t>
    </rPh>
    <rPh sb="9" eb="10">
      <t>モトム</t>
    </rPh>
    <rPh sb="12" eb="13">
      <t>ショ</t>
    </rPh>
    <phoneticPr fontId="1"/>
  </si>
  <si>
    <t>工務担当者</t>
    <rPh sb="0" eb="2">
      <t>コウム</t>
    </rPh>
    <rPh sb="2" eb="4">
      <t>タントウ</t>
    </rPh>
    <rPh sb="4" eb="5">
      <t>シャ</t>
    </rPh>
    <phoneticPr fontId="1"/>
  </si>
  <si>
    <t>備考</t>
    <rPh sb="0" eb="2">
      <t>ビコウ</t>
    </rPh>
    <phoneticPr fontId="1"/>
  </si>
  <si>
    <t>藤の川</t>
    <rPh sb="0" eb="1">
      <t>フジ</t>
    </rPh>
    <rPh sb="2" eb="3">
      <t>カワ</t>
    </rPh>
    <phoneticPr fontId="1"/>
  </si>
  <si>
    <t>後藤</t>
    <rPh sb="0" eb="2">
      <t>ゴトウ</t>
    </rPh>
    <phoneticPr fontId="1"/>
  </si>
</sst>
</file>

<file path=xl/styles.xml><?xml version="1.0" encoding="utf-8"?>
<styleSheet xmlns="http://schemas.openxmlformats.org/spreadsheetml/2006/main">
  <numFmts count="1">
    <numFmt numFmtId="6" formatCode="&quot;¥&quot;#,##0;[Red]&quot;¥&quot;\-#,##0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1"/>
      <color theme="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 style="thin">
        <color rgb="FF0070C0"/>
      </bottom>
      <diagonal/>
    </border>
    <border>
      <left/>
      <right style="medium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medium">
        <color rgb="FF0070C0"/>
      </bottom>
      <diagonal/>
    </border>
    <border>
      <left/>
      <right/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/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/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double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double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double">
        <color rgb="FF0070C0"/>
      </bottom>
      <diagonal/>
    </border>
    <border>
      <left style="medium">
        <color rgb="FF0070C0"/>
      </left>
      <right/>
      <top style="thin">
        <color rgb="FF0070C0"/>
      </top>
      <bottom style="medium">
        <color rgb="FF0070C0"/>
      </bottom>
      <diagonal/>
    </border>
    <border>
      <left/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medium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medium">
        <color rgb="FFFF0000"/>
      </right>
      <top/>
      <bottom style="thin">
        <color rgb="FFFF0000"/>
      </bottom>
      <diagonal/>
    </border>
    <border>
      <left style="thin">
        <color rgb="FF0070C0"/>
      </left>
      <right/>
      <top style="medium">
        <color rgb="FF0070C0"/>
      </top>
      <bottom style="thin">
        <color rgb="FF0070C0"/>
      </bottom>
      <diagonal/>
    </border>
    <border>
      <left/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/>
      <right style="thin">
        <color rgb="FF0070C0"/>
      </right>
      <top style="medium">
        <color rgb="FF0070C0"/>
      </top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medium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medium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medium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thin">
        <color rgb="FF0070C0"/>
      </right>
      <top/>
      <bottom style="double">
        <color rgb="FF0070C0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9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distributed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38" fontId="2" fillId="0" borderId="2" xfId="1" applyFont="1" applyBorder="1" applyAlignment="1">
      <alignment horizontal="right" vertical="center"/>
    </xf>
    <xf numFmtId="38" fontId="2" fillId="0" borderId="30" xfId="1" applyFont="1" applyBorder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8" fontId="5" fillId="0" borderId="24" xfId="1" applyFont="1" applyBorder="1" applyAlignment="1">
      <alignment horizontal="right" vertical="center"/>
    </xf>
    <xf numFmtId="38" fontId="5" fillId="0" borderId="21" xfId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distributed" vertical="center"/>
    </xf>
    <xf numFmtId="0" fontId="10" fillId="2" borderId="4" xfId="0" applyFont="1" applyFill="1" applyBorder="1" applyAlignment="1">
      <alignment horizontal="distributed" vertical="center"/>
    </xf>
    <xf numFmtId="0" fontId="10" fillId="2" borderId="8" xfId="0" applyFont="1" applyFill="1" applyBorder="1" applyAlignment="1">
      <alignment horizontal="distributed" vertical="center"/>
    </xf>
    <xf numFmtId="0" fontId="10" fillId="2" borderId="9" xfId="0" applyFont="1" applyFill="1" applyBorder="1" applyAlignment="1">
      <alignment horizontal="distributed" vertical="center"/>
    </xf>
    <xf numFmtId="6" fontId="4" fillId="0" borderId="4" xfId="1" applyNumberFormat="1" applyFont="1" applyBorder="1" applyAlignment="1">
      <alignment horizontal="right" vertical="center"/>
    </xf>
    <xf numFmtId="6" fontId="4" fillId="0" borderId="5" xfId="1" applyNumberFormat="1" applyFont="1" applyBorder="1" applyAlignment="1">
      <alignment horizontal="right" vertical="center"/>
    </xf>
    <xf numFmtId="6" fontId="4" fillId="0" borderId="9" xfId="1" applyNumberFormat="1" applyFont="1" applyBorder="1" applyAlignment="1">
      <alignment horizontal="right" vertical="center"/>
    </xf>
    <xf numFmtId="6" fontId="4" fillId="0" borderId="10" xfId="1" applyNumberFormat="1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9" fillId="0" borderId="11" xfId="0" applyFont="1" applyBorder="1" applyAlignment="1">
      <alignment horizontal="distributed" vertical="center"/>
    </xf>
    <xf numFmtId="0" fontId="9" fillId="0" borderId="1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0" fontId="2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distributed" vertical="center"/>
    </xf>
    <xf numFmtId="0" fontId="13" fillId="0" borderId="4" xfId="0" applyFont="1" applyBorder="1" applyAlignment="1">
      <alignment horizontal="distributed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distributed" vertical="center"/>
    </xf>
    <xf numFmtId="0" fontId="8" fillId="0" borderId="4" xfId="0" applyFont="1" applyBorder="1" applyAlignment="1">
      <alignment horizontal="distributed" vertical="center"/>
    </xf>
    <xf numFmtId="0" fontId="11" fillId="0" borderId="0" xfId="0" applyFont="1" applyBorder="1" applyAlignment="1">
      <alignment horizontal="left" vertical="center"/>
    </xf>
    <xf numFmtId="38" fontId="7" fillId="0" borderId="0" xfId="1" applyFont="1" applyBorder="1" applyAlignment="1">
      <alignment horizontal="left" vertical="center"/>
    </xf>
    <xf numFmtId="38" fontId="7" fillId="0" borderId="0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38" fontId="2" fillId="0" borderId="19" xfId="1" applyFont="1" applyBorder="1" applyAlignment="1">
      <alignment horizontal="right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38" fontId="2" fillId="0" borderId="21" xfId="1" applyFont="1" applyBorder="1" applyAlignment="1">
      <alignment horizontal="right" vertical="center"/>
    </xf>
    <xf numFmtId="38" fontId="2" fillId="0" borderId="22" xfId="1" applyFont="1" applyBorder="1" applyAlignment="1">
      <alignment horizontal="right" vertical="center"/>
    </xf>
    <xf numFmtId="38" fontId="11" fillId="0" borderId="0" xfId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distributed" vertical="center"/>
    </xf>
    <xf numFmtId="38" fontId="2" fillId="0" borderId="27" xfId="1" applyFont="1" applyBorder="1" applyAlignment="1">
      <alignment horizontal="right" vertical="center"/>
    </xf>
    <xf numFmtId="38" fontId="2" fillId="0" borderId="24" xfId="1" applyFont="1" applyBorder="1" applyAlignment="1">
      <alignment horizontal="right" vertical="center"/>
    </xf>
    <xf numFmtId="38" fontId="5" fillId="0" borderId="25" xfId="1" applyFont="1" applyBorder="1" applyAlignment="1">
      <alignment horizontal="right" vertical="center"/>
    </xf>
    <xf numFmtId="0" fontId="5" fillId="0" borderId="30" xfId="0" applyFont="1" applyBorder="1" applyAlignment="1">
      <alignment horizontal="distributed" vertical="center"/>
    </xf>
    <xf numFmtId="38" fontId="5" fillId="0" borderId="30" xfId="1" applyFont="1" applyBorder="1" applyAlignment="1">
      <alignment horizontal="right" vertical="center"/>
    </xf>
    <xf numFmtId="38" fontId="5" fillId="0" borderId="31" xfId="1" applyFont="1" applyBorder="1" applyAlignment="1">
      <alignment horizontal="right" vertical="center"/>
    </xf>
    <xf numFmtId="0" fontId="5" fillId="0" borderId="24" xfId="0" applyFont="1" applyBorder="1" applyAlignment="1">
      <alignment horizontal="distributed" vertical="center"/>
    </xf>
    <xf numFmtId="38" fontId="5" fillId="0" borderId="27" xfId="1" applyFont="1" applyBorder="1" applyAlignment="1">
      <alignment horizontal="right" vertical="center"/>
    </xf>
    <xf numFmtId="38" fontId="5" fillId="0" borderId="28" xfId="1" applyFont="1" applyBorder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38" fontId="2" fillId="0" borderId="34" xfId="1" applyFont="1" applyBorder="1" applyAlignment="1">
      <alignment horizontal="right" vertical="center"/>
    </xf>
    <xf numFmtId="38" fontId="2" fillId="0" borderId="41" xfId="1" applyFont="1" applyBorder="1" applyAlignment="1">
      <alignment horizontal="right" vertical="center"/>
    </xf>
    <xf numFmtId="38" fontId="12" fillId="0" borderId="43" xfId="1" applyFont="1" applyBorder="1" applyAlignment="1">
      <alignment horizontal="left" vertical="center"/>
    </xf>
    <xf numFmtId="38" fontId="2" fillId="0" borderId="44" xfId="1" applyFont="1" applyBorder="1" applyAlignment="1">
      <alignment horizontal="left" vertical="center"/>
    </xf>
    <xf numFmtId="38" fontId="2" fillId="0" borderId="45" xfId="1" applyFont="1" applyBorder="1" applyAlignment="1">
      <alignment horizontal="left" vertical="center"/>
    </xf>
    <xf numFmtId="38" fontId="2" fillId="0" borderId="46" xfId="1" applyFont="1" applyBorder="1" applyAlignment="1">
      <alignment horizontal="left" vertical="center"/>
    </xf>
    <xf numFmtId="38" fontId="2" fillId="0" borderId="47" xfId="1" applyFont="1" applyBorder="1" applyAlignment="1">
      <alignment horizontal="left" vertical="center"/>
    </xf>
    <xf numFmtId="38" fontId="2" fillId="0" borderId="48" xfId="1" applyFont="1" applyBorder="1" applyAlignment="1">
      <alignment horizontal="left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38" fontId="2" fillId="0" borderId="49" xfId="1" applyFont="1" applyBorder="1" applyAlignment="1">
      <alignment horizontal="left" vertical="center"/>
    </xf>
    <xf numFmtId="38" fontId="2" fillId="0" borderId="50" xfId="1" applyFont="1" applyBorder="1" applyAlignment="1">
      <alignment horizontal="left" vertical="center"/>
    </xf>
    <xf numFmtId="38" fontId="2" fillId="0" borderId="51" xfId="1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38" fontId="2" fillId="0" borderId="25" xfId="1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DF60"/>
  <sheetViews>
    <sheetView tabSelected="1" topLeftCell="A2" workbookViewId="0">
      <selection activeCell="AK10" sqref="AK10"/>
    </sheetView>
  </sheetViews>
  <sheetFormatPr defaultRowHeight="14.25"/>
  <cols>
    <col min="1" max="110" width="0.875" style="2" customWidth="1"/>
    <col min="111" max="16384" width="9" style="2"/>
  </cols>
  <sheetData>
    <row r="1" spans="1:110">
      <c r="A1" s="92" t="s">
        <v>45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CJ1" s="92" t="s">
        <v>53</v>
      </c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</row>
    <row r="3" spans="1:110" ht="30.75" customHeight="1">
      <c r="A3" s="93" t="s">
        <v>54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</row>
    <row r="5" spans="1:110" ht="19.5" customHeight="1" thickBot="1">
      <c r="A5" s="94" t="s">
        <v>0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2" t="s">
        <v>1</v>
      </c>
      <c r="AG5" s="92"/>
      <c r="AH5" s="92"/>
      <c r="AI5" s="92"/>
      <c r="AJ5" s="92"/>
      <c r="AK5" s="92"/>
      <c r="AL5" s="92"/>
      <c r="AM5" s="92"/>
      <c r="AN5" s="21"/>
      <c r="AO5" s="21"/>
      <c r="AP5" s="21"/>
      <c r="AQ5" s="21"/>
      <c r="AR5" s="21"/>
      <c r="AS5" s="21"/>
      <c r="AT5" s="21"/>
      <c r="AU5" s="21"/>
      <c r="AV5" s="21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</row>
    <row r="6" spans="1:110" ht="19.5" customHeight="1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2"/>
      <c r="AG6" s="92"/>
      <c r="AH6" s="92"/>
      <c r="AI6" s="92"/>
      <c r="AJ6" s="92"/>
      <c r="AK6" s="92"/>
      <c r="AL6" s="92"/>
      <c r="AM6" s="92"/>
      <c r="AN6" s="21"/>
      <c r="AO6" s="21"/>
      <c r="AP6" s="21"/>
      <c r="AQ6" s="21"/>
      <c r="AR6" s="21"/>
      <c r="AS6" s="21"/>
      <c r="AT6" s="21"/>
      <c r="AU6" s="21"/>
      <c r="AV6" s="21"/>
      <c r="AZ6" s="4"/>
      <c r="BA6" s="95" t="s">
        <v>12</v>
      </c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7"/>
      <c r="BM6" s="89" t="s">
        <v>6</v>
      </c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 t="s">
        <v>9</v>
      </c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 t="s">
        <v>10</v>
      </c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 t="s">
        <v>11</v>
      </c>
      <c r="DA6" s="89"/>
      <c r="DB6" s="89"/>
      <c r="DC6" s="89"/>
      <c r="DD6" s="89"/>
      <c r="DE6" s="90"/>
    </row>
    <row r="7" spans="1:110" ht="19.5" customHeight="1">
      <c r="AZ7" s="4"/>
      <c r="BA7" s="85" t="s">
        <v>3</v>
      </c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3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2"/>
    </row>
    <row r="8" spans="1:110" ht="19.5" customHeight="1">
      <c r="AZ8" s="4"/>
      <c r="BA8" s="9"/>
      <c r="BB8" s="10"/>
      <c r="BC8" s="10"/>
      <c r="BD8" s="10"/>
      <c r="BE8" s="10"/>
      <c r="BF8" s="11"/>
      <c r="BG8" s="11"/>
      <c r="BH8" s="11"/>
      <c r="BI8" s="11"/>
      <c r="BJ8" s="11"/>
      <c r="BK8" s="11"/>
      <c r="BL8" s="4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81" t="s">
        <v>5</v>
      </c>
      <c r="DC8" s="81"/>
      <c r="DD8" s="81"/>
      <c r="DE8" s="82"/>
    </row>
    <row r="9" spans="1:110" ht="21.75" customHeight="1">
      <c r="AZ9" s="4"/>
      <c r="BA9" s="83" t="s">
        <v>4</v>
      </c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4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2"/>
    </row>
    <row r="10" spans="1:110" ht="18" customHeight="1">
      <c r="AZ10" s="4"/>
      <c r="BA10" s="85" t="s">
        <v>8</v>
      </c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4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2"/>
    </row>
    <row r="11" spans="1:110" ht="18" customHeight="1" thickBot="1">
      <c r="AZ11" s="4"/>
      <c r="BA11" s="87" t="s">
        <v>7</v>
      </c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4"/>
    </row>
    <row r="12" spans="1:110" ht="15" thickBot="1"/>
    <row r="13" spans="1:110" ht="18.75" customHeight="1">
      <c r="AZ13" s="4"/>
      <c r="BA13" s="75" t="s">
        <v>13</v>
      </c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 t="s">
        <v>15</v>
      </c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8"/>
    </row>
    <row r="14" spans="1:110" ht="18" customHeight="1">
      <c r="AZ14" s="4"/>
      <c r="BA14" s="79" t="s">
        <v>18</v>
      </c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2"/>
    </row>
    <row r="15" spans="1:110" ht="21.75" customHeight="1">
      <c r="AZ15" s="4"/>
      <c r="BA15" s="65" t="s">
        <v>16</v>
      </c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8"/>
    </row>
    <row r="16" spans="1:110" ht="20.25" customHeight="1" thickBot="1">
      <c r="BA16" s="69" t="s">
        <v>19</v>
      </c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1" t="s">
        <v>14</v>
      </c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2" t="s">
        <v>17</v>
      </c>
      <c r="CF16" s="73"/>
      <c r="CG16" s="73"/>
      <c r="CH16" s="73"/>
      <c r="CI16" s="73"/>
      <c r="CJ16" s="73"/>
      <c r="CK16" s="73"/>
      <c r="CL16" s="73"/>
      <c r="CM16" s="73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4"/>
    </row>
    <row r="17" spans="1:110" ht="24" customHeight="1" thickBot="1"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0"/>
      <c r="CF17" s="20"/>
      <c r="CG17" s="20"/>
      <c r="CH17" s="20"/>
      <c r="CI17" s="20"/>
      <c r="CJ17" s="20"/>
      <c r="CK17" s="20"/>
      <c r="CL17" s="20"/>
      <c r="CM17" s="20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</row>
    <row r="18" spans="1:110" ht="15.95" customHeight="1">
      <c r="A18" s="55" t="s">
        <v>21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9">
        <f>BV53</f>
        <v>265000</v>
      </c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60"/>
      <c r="AW18" s="6"/>
      <c r="AX18" s="6"/>
      <c r="AY18" s="6"/>
    </row>
    <row r="19" spans="1:110" ht="15.95" customHeight="1" thickBot="1">
      <c r="A19" s="57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2"/>
      <c r="AW19" s="6"/>
      <c r="AX19" s="6"/>
      <c r="AY19" s="6"/>
    </row>
    <row r="20" spans="1:110" ht="15.75" customHeight="1" thickBot="1"/>
    <row r="21" spans="1:110" s="4" customFormat="1" ht="14.25" customHeight="1">
      <c r="A21" s="63" t="s">
        <v>22</v>
      </c>
      <c r="B21" s="45"/>
      <c r="C21" s="45"/>
      <c r="D21" s="45"/>
      <c r="E21" s="45"/>
      <c r="F21" s="45"/>
      <c r="G21" s="45"/>
      <c r="H21" s="45" t="s">
        <v>23</v>
      </c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 t="s">
        <v>55</v>
      </c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7" t="s">
        <v>20</v>
      </c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9"/>
      <c r="CR21" s="45" t="s">
        <v>56</v>
      </c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53"/>
      <c r="DF21" s="3"/>
    </row>
    <row r="22" spans="1:110" s="4" customFormat="1" ht="14.25" customHeight="1">
      <c r="A22" s="64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50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2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54"/>
      <c r="DF22" s="3"/>
    </row>
    <row r="23" spans="1:110" s="4" customFormat="1" ht="12" customHeight="1">
      <c r="A23" s="24"/>
      <c r="B23" s="25"/>
      <c r="C23" s="25"/>
      <c r="D23" s="25"/>
      <c r="E23" s="25"/>
      <c r="F23" s="25"/>
      <c r="G23" s="25"/>
      <c r="H23" s="25" t="s">
        <v>57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 t="s">
        <v>58</v>
      </c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37">
        <v>265000</v>
      </c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31"/>
      <c r="DF23" s="3"/>
    </row>
    <row r="24" spans="1:110" s="4" customFormat="1" ht="12" customHeight="1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31"/>
      <c r="DF24" s="3"/>
    </row>
    <row r="25" spans="1:110" s="4" customFormat="1" ht="12" customHeight="1">
      <c r="A25" s="157"/>
      <c r="B25" s="158"/>
      <c r="C25" s="158"/>
      <c r="D25" s="158"/>
      <c r="E25" s="158"/>
      <c r="F25" s="158"/>
      <c r="G25" s="159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31"/>
    </row>
    <row r="26" spans="1:110" s="4" customFormat="1" ht="12" customHeight="1">
      <c r="A26" s="163"/>
      <c r="B26" s="67"/>
      <c r="C26" s="67"/>
      <c r="D26" s="67"/>
      <c r="E26" s="67"/>
      <c r="F26" s="67"/>
      <c r="G26" s="164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31"/>
    </row>
    <row r="27" spans="1:110" s="4" customFormat="1" ht="12" customHeight="1">
      <c r="A27" s="157"/>
      <c r="B27" s="158"/>
      <c r="C27" s="158"/>
      <c r="D27" s="158"/>
      <c r="E27" s="158"/>
      <c r="F27" s="158"/>
      <c r="G27" s="159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31"/>
    </row>
    <row r="28" spans="1:110" s="4" customFormat="1" ht="12" customHeight="1">
      <c r="A28" s="163"/>
      <c r="B28" s="67"/>
      <c r="C28" s="67"/>
      <c r="D28" s="67"/>
      <c r="E28" s="67"/>
      <c r="F28" s="67"/>
      <c r="G28" s="164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31"/>
    </row>
    <row r="29" spans="1:110" s="4" customFormat="1" ht="12" customHeight="1">
      <c r="A29" s="157"/>
      <c r="B29" s="158"/>
      <c r="C29" s="158"/>
      <c r="D29" s="158"/>
      <c r="E29" s="158"/>
      <c r="F29" s="158"/>
      <c r="G29" s="159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31"/>
    </row>
    <row r="30" spans="1:110" s="4" customFormat="1" ht="12" customHeight="1">
      <c r="A30" s="163"/>
      <c r="B30" s="67"/>
      <c r="C30" s="67"/>
      <c r="D30" s="67"/>
      <c r="E30" s="67"/>
      <c r="F30" s="67"/>
      <c r="G30" s="164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31"/>
    </row>
    <row r="31" spans="1:110" s="4" customFormat="1" ht="12" customHeight="1">
      <c r="A31" s="157"/>
      <c r="B31" s="158"/>
      <c r="C31" s="158"/>
      <c r="D31" s="158"/>
      <c r="E31" s="158"/>
      <c r="F31" s="158"/>
      <c r="G31" s="159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31"/>
    </row>
    <row r="32" spans="1:110" s="4" customFormat="1" ht="12" customHeight="1">
      <c r="A32" s="163"/>
      <c r="B32" s="67"/>
      <c r="C32" s="67"/>
      <c r="D32" s="67"/>
      <c r="E32" s="67"/>
      <c r="F32" s="67"/>
      <c r="G32" s="164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31"/>
    </row>
    <row r="33" spans="1:109" s="4" customFormat="1" ht="12" customHeight="1">
      <c r="A33" s="157"/>
      <c r="B33" s="158"/>
      <c r="C33" s="158"/>
      <c r="D33" s="158"/>
      <c r="E33" s="158"/>
      <c r="F33" s="158"/>
      <c r="G33" s="159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31"/>
    </row>
    <row r="34" spans="1:109" s="4" customFormat="1" ht="12" customHeight="1">
      <c r="A34" s="163"/>
      <c r="B34" s="67"/>
      <c r="C34" s="67"/>
      <c r="D34" s="67"/>
      <c r="E34" s="67"/>
      <c r="F34" s="67"/>
      <c r="G34" s="164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31"/>
    </row>
    <row r="35" spans="1:109" s="4" customFormat="1" ht="12" customHeight="1">
      <c r="A35" s="157"/>
      <c r="B35" s="158"/>
      <c r="C35" s="158"/>
      <c r="D35" s="158"/>
      <c r="E35" s="158"/>
      <c r="F35" s="158"/>
      <c r="G35" s="159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31"/>
    </row>
    <row r="36" spans="1:109" s="4" customFormat="1" ht="12" customHeight="1">
      <c r="A36" s="163"/>
      <c r="B36" s="67"/>
      <c r="C36" s="67"/>
      <c r="D36" s="67"/>
      <c r="E36" s="67"/>
      <c r="F36" s="67"/>
      <c r="G36" s="164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31"/>
    </row>
    <row r="37" spans="1:109" s="4" customFormat="1" ht="12" customHeight="1">
      <c r="A37" s="157"/>
      <c r="B37" s="158"/>
      <c r="C37" s="158"/>
      <c r="D37" s="158"/>
      <c r="E37" s="158"/>
      <c r="F37" s="158"/>
      <c r="G37" s="159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31"/>
    </row>
    <row r="38" spans="1:109" ht="12" customHeight="1">
      <c r="A38" s="163"/>
      <c r="B38" s="67"/>
      <c r="C38" s="67"/>
      <c r="D38" s="67"/>
      <c r="E38" s="67"/>
      <c r="F38" s="67"/>
      <c r="G38" s="164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31"/>
    </row>
    <row r="39" spans="1:109" ht="12" customHeight="1">
      <c r="A39" s="157"/>
      <c r="B39" s="158"/>
      <c r="C39" s="158"/>
      <c r="D39" s="158"/>
      <c r="E39" s="158"/>
      <c r="F39" s="158"/>
      <c r="G39" s="159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31"/>
    </row>
    <row r="40" spans="1:109" ht="12" customHeight="1">
      <c r="A40" s="163"/>
      <c r="B40" s="67"/>
      <c r="C40" s="67"/>
      <c r="D40" s="67"/>
      <c r="E40" s="67"/>
      <c r="F40" s="67"/>
      <c r="G40" s="164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31"/>
    </row>
    <row r="41" spans="1:109" ht="12" customHeight="1">
      <c r="A41" s="157"/>
      <c r="B41" s="158"/>
      <c r="C41" s="158"/>
      <c r="D41" s="158"/>
      <c r="E41" s="158"/>
      <c r="F41" s="158"/>
      <c r="G41" s="159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31"/>
    </row>
    <row r="42" spans="1:109" ht="12" customHeight="1">
      <c r="A42" s="163"/>
      <c r="B42" s="67"/>
      <c r="C42" s="67"/>
      <c r="D42" s="67"/>
      <c r="E42" s="67"/>
      <c r="F42" s="67"/>
      <c r="G42" s="164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31"/>
    </row>
    <row r="43" spans="1:109" ht="12" customHeight="1">
      <c r="A43" s="157"/>
      <c r="B43" s="158"/>
      <c r="C43" s="158"/>
      <c r="D43" s="158"/>
      <c r="E43" s="158"/>
      <c r="F43" s="158"/>
      <c r="G43" s="159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31"/>
    </row>
    <row r="44" spans="1:109" ht="12" customHeight="1">
      <c r="A44" s="163"/>
      <c r="B44" s="67"/>
      <c r="C44" s="67"/>
      <c r="D44" s="67"/>
      <c r="E44" s="67"/>
      <c r="F44" s="67"/>
      <c r="G44" s="164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31"/>
    </row>
    <row r="45" spans="1:109" ht="12" customHeight="1">
      <c r="A45" s="157"/>
      <c r="B45" s="158"/>
      <c r="C45" s="158"/>
      <c r="D45" s="158"/>
      <c r="E45" s="158"/>
      <c r="F45" s="158"/>
      <c r="G45" s="159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31"/>
    </row>
    <row r="46" spans="1:109" ht="12" customHeight="1">
      <c r="A46" s="163"/>
      <c r="B46" s="67"/>
      <c r="C46" s="67"/>
      <c r="D46" s="67"/>
      <c r="E46" s="67"/>
      <c r="F46" s="67"/>
      <c r="G46" s="164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31"/>
    </row>
    <row r="47" spans="1:109" ht="12" customHeight="1">
      <c r="A47" s="157"/>
      <c r="B47" s="158"/>
      <c r="C47" s="158"/>
      <c r="D47" s="158"/>
      <c r="E47" s="158"/>
      <c r="F47" s="158"/>
      <c r="G47" s="159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31"/>
    </row>
    <row r="48" spans="1:109" ht="12" customHeight="1">
      <c r="A48" s="163"/>
      <c r="B48" s="67"/>
      <c r="C48" s="67"/>
      <c r="D48" s="67"/>
      <c r="E48" s="67"/>
      <c r="F48" s="67"/>
      <c r="G48" s="164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31"/>
    </row>
    <row r="49" spans="1:109" ht="12" customHeight="1">
      <c r="A49" s="157"/>
      <c r="B49" s="158"/>
      <c r="C49" s="158"/>
      <c r="D49" s="158"/>
      <c r="E49" s="158"/>
      <c r="F49" s="158"/>
      <c r="G49" s="159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31"/>
    </row>
    <row r="50" spans="1:109" ht="12" customHeight="1">
      <c r="A50" s="163"/>
      <c r="B50" s="67"/>
      <c r="C50" s="67"/>
      <c r="D50" s="67"/>
      <c r="E50" s="67"/>
      <c r="F50" s="67"/>
      <c r="G50" s="164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31"/>
    </row>
    <row r="51" spans="1:109" ht="12" customHeight="1">
      <c r="A51" s="157"/>
      <c r="B51" s="158"/>
      <c r="C51" s="158"/>
      <c r="D51" s="158"/>
      <c r="E51" s="158"/>
      <c r="F51" s="158"/>
      <c r="G51" s="159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31"/>
    </row>
    <row r="52" spans="1:109" ht="12" customHeight="1" thickBot="1">
      <c r="A52" s="160"/>
      <c r="B52" s="161"/>
      <c r="C52" s="161"/>
      <c r="D52" s="161"/>
      <c r="E52" s="161"/>
      <c r="F52" s="161"/>
      <c r="G52" s="162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9"/>
    </row>
    <row r="53" spans="1:109" ht="12" customHeight="1" thickTop="1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2">
        <f>SUM(BV23:CQ52)</f>
        <v>265000</v>
      </c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4"/>
    </row>
    <row r="54" spans="1:109" ht="12" customHeight="1" thickBot="1">
      <c r="A54" s="26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32"/>
    </row>
    <row r="56" spans="1:109" ht="15" thickBot="1"/>
    <row r="57" spans="1:109">
      <c r="AQ57" s="28" t="s">
        <v>33</v>
      </c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 t="s">
        <v>41</v>
      </c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 t="s">
        <v>40</v>
      </c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 t="s">
        <v>39</v>
      </c>
      <c r="BY57" s="29"/>
      <c r="BZ57" s="29"/>
      <c r="CA57" s="29"/>
      <c r="CB57" s="29"/>
      <c r="CC57" s="29"/>
      <c r="CD57" s="29"/>
      <c r="CE57" s="29"/>
      <c r="CF57" s="29"/>
      <c r="CG57" s="29"/>
      <c r="CH57" s="30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33"/>
      <c r="CU57" s="29"/>
      <c r="CV57" s="29"/>
      <c r="CW57" s="29"/>
      <c r="CX57" s="29"/>
      <c r="CY57" s="29"/>
      <c r="CZ57" s="29"/>
      <c r="DA57" s="29"/>
      <c r="DB57" s="29"/>
      <c r="DC57" s="29"/>
      <c r="DD57" s="34"/>
    </row>
    <row r="58" spans="1:109">
      <c r="AQ58" s="24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31"/>
    </row>
    <row r="59" spans="1:109">
      <c r="AQ59" s="24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31"/>
    </row>
    <row r="60" spans="1:109" ht="15" thickBot="1">
      <c r="AQ60" s="26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32"/>
    </row>
  </sheetData>
  <mergeCells count="134">
    <mergeCell ref="CN6:CS6"/>
    <mergeCell ref="CT6:CY6"/>
    <mergeCell ref="CZ6:DE6"/>
    <mergeCell ref="BA7:BK7"/>
    <mergeCell ref="BM7:DE7"/>
    <mergeCell ref="BM8:DA8"/>
    <mergeCell ref="DB8:DE8"/>
    <mergeCell ref="A1:X1"/>
    <mergeCell ref="CJ1:DF1"/>
    <mergeCell ref="A3:DE3"/>
    <mergeCell ref="A5:AE6"/>
    <mergeCell ref="AF5:AM6"/>
    <mergeCell ref="BA6:BK6"/>
    <mergeCell ref="BM6:BU6"/>
    <mergeCell ref="BV6:CA6"/>
    <mergeCell ref="CB6:CG6"/>
    <mergeCell ref="CH6:CM6"/>
    <mergeCell ref="BA13:BL13"/>
    <mergeCell ref="BM13:CI13"/>
    <mergeCell ref="CJ13:CL13"/>
    <mergeCell ref="CM13:DE13"/>
    <mergeCell ref="BA14:BL14"/>
    <mergeCell ref="BM14:DE14"/>
    <mergeCell ref="BA9:BK9"/>
    <mergeCell ref="BM9:DE9"/>
    <mergeCell ref="BA10:BK10"/>
    <mergeCell ref="BM10:DE10"/>
    <mergeCell ref="BA11:BK11"/>
    <mergeCell ref="BM11:DE11"/>
    <mergeCell ref="A18:T19"/>
    <mergeCell ref="U18:AV19"/>
    <mergeCell ref="A21:G22"/>
    <mergeCell ref="BA15:BL15"/>
    <mergeCell ref="BM15:DE15"/>
    <mergeCell ref="BA16:BL16"/>
    <mergeCell ref="BM16:CD16"/>
    <mergeCell ref="CE16:CM16"/>
    <mergeCell ref="CN16:DE16"/>
    <mergeCell ref="H21:BA22"/>
    <mergeCell ref="BB21:BU22"/>
    <mergeCell ref="BV21:CQ22"/>
    <mergeCell ref="CR21:DE22"/>
    <mergeCell ref="H23:BA24"/>
    <mergeCell ref="BB23:BU24"/>
    <mergeCell ref="BV23:CQ24"/>
    <mergeCell ref="CR23:DE24"/>
    <mergeCell ref="A35:G36"/>
    <mergeCell ref="H35:BA36"/>
    <mergeCell ref="BB35:BU36"/>
    <mergeCell ref="BV35:CQ36"/>
    <mergeCell ref="A25:G26"/>
    <mergeCell ref="H25:BA26"/>
    <mergeCell ref="BB25:BU26"/>
    <mergeCell ref="BV25:CQ26"/>
    <mergeCell ref="A23:G24"/>
    <mergeCell ref="A27:G28"/>
    <mergeCell ref="H27:BA28"/>
    <mergeCell ref="BB27:BU28"/>
    <mergeCell ref="BV27:CQ28"/>
    <mergeCell ref="CR27:DE28"/>
    <mergeCell ref="A29:G30"/>
    <mergeCell ref="H29:BA30"/>
    <mergeCell ref="CR35:DE36"/>
    <mergeCell ref="A37:G38"/>
    <mergeCell ref="H37:BA38"/>
    <mergeCell ref="BB37:BU38"/>
    <mergeCell ref="BV37:CQ38"/>
    <mergeCell ref="CR37:DE38"/>
    <mergeCell ref="CR25:DE26"/>
    <mergeCell ref="A33:G34"/>
    <mergeCell ref="H33:BA34"/>
    <mergeCell ref="BB33:BU34"/>
    <mergeCell ref="BV33:CQ34"/>
    <mergeCell ref="CR33:DE34"/>
    <mergeCell ref="BB29:BU30"/>
    <mergeCell ref="BV29:CQ30"/>
    <mergeCell ref="CR29:DE30"/>
    <mergeCell ref="A31:G32"/>
    <mergeCell ref="H31:BA32"/>
    <mergeCell ref="BB31:BU32"/>
    <mergeCell ref="BV31:CQ32"/>
    <mergeCell ref="CR31:DE32"/>
    <mergeCell ref="A39:G40"/>
    <mergeCell ref="H39:BA40"/>
    <mergeCell ref="BB39:BU40"/>
    <mergeCell ref="BV39:CQ40"/>
    <mergeCell ref="CR39:DE40"/>
    <mergeCell ref="A41:G42"/>
    <mergeCell ref="H41:BA42"/>
    <mergeCell ref="BB41:BU42"/>
    <mergeCell ref="BV41:CQ42"/>
    <mergeCell ref="CR41:DE42"/>
    <mergeCell ref="A43:G44"/>
    <mergeCell ref="H43:BA44"/>
    <mergeCell ref="BB43:BU44"/>
    <mergeCell ref="BV43:CQ44"/>
    <mergeCell ref="CR43:DE44"/>
    <mergeCell ref="A45:G46"/>
    <mergeCell ref="H45:BA46"/>
    <mergeCell ref="BB45:BU46"/>
    <mergeCell ref="BV45:CQ46"/>
    <mergeCell ref="CR45:DE46"/>
    <mergeCell ref="A47:G48"/>
    <mergeCell ref="H47:BA48"/>
    <mergeCell ref="BB47:BU48"/>
    <mergeCell ref="BV47:CQ48"/>
    <mergeCell ref="CR47:DE48"/>
    <mergeCell ref="A49:G50"/>
    <mergeCell ref="H49:BA50"/>
    <mergeCell ref="BB49:BU50"/>
    <mergeCell ref="BV49:CQ50"/>
    <mergeCell ref="CR49:DE50"/>
    <mergeCell ref="CT58:DD60"/>
    <mergeCell ref="CT57:DD57"/>
    <mergeCell ref="A51:G52"/>
    <mergeCell ref="H51:BA52"/>
    <mergeCell ref="BB51:BU52"/>
    <mergeCell ref="BV51:CQ52"/>
    <mergeCell ref="CR51:DE52"/>
    <mergeCell ref="A53:G54"/>
    <mergeCell ref="H53:BA54"/>
    <mergeCell ref="BB53:BU54"/>
    <mergeCell ref="BV53:CQ54"/>
    <mergeCell ref="CR53:DE54"/>
    <mergeCell ref="AQ58:BA60"/>
    <mergeCell ref="BB58:BL60"/>
    <mergeCell ref="BM58:BW60"/>
    <mergeCell ref="BX58:CH60"/>
    <mergeCell ref="CI58:CS60"/>
    <mergeCell ref="AQ57:BA57"/>
    <mergeCell ref="BB57:BL57"/>
    <mergeCell ref="BM57:BW57"/>
    <mergeCell ref="BX57:CH57"/>
    <mergeCell ref="CI57:CS57"/>
  </mergeCells>
  <phoneticPr fontId="1"/>
  <pageMargins left="0.78740157480314965" right="0.11811023622047245" top="0.35433070866141736" bottom="0.15748031496062992" header="0.31496062992125984" footer="0.31496062992125984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DF47"/>
  <sheetViews>
    <sheetView topLeftCell="A31" workbookViewId="0">
      <selection activeCell="BY25" sqref="BY25:CL25"/>
    </sheetView>
  </sheetViews>
  <sheetFormatPr defaultRowHeight="14.25"/>
  <cols>
    <col min="1" max="110" width="0.875" style="2" customWidth="1"/>
    <col min="111" max="16384" width="9" style="2"/>
  </cols>
  <sheetData>
    <row r="1" spans="1:110">
      <c r="A1" s="92" t="s">
        <v>45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CJ1" s="92" t="s">
        <v>47</v>
      </c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</row>
    <row r="3" spans="1:110" ht="30.75" customHeight="1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</row>
    <row r="5" spans="1:110" ht="19.5" customHeight="1" thickBot="1">
      <c r="A5" s="94" t="s">
        <v>0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2" t="s">
        <v>1</v>
      </c>
      <c r="AG5" s="92"/>
      <c r="AH5" s="92"/>
      <c r="AI5" s="92"/>
      <c r="AJ5" s="92"/>
      <c r="AK5" s="92"/>
      <c r="AL5" s="92"/>
      <c r="AM5" s="92"/>
      <c r="AN5" s="1"/>
      <c r="AO5" s="5"/>
      <c r="AP5" s="5"/>
      <c r="AQ5" s="5"/>
      <c r="AR5" s="5"/>
      <c r="AS5" s="5"/>
      <c r="AT5" s="5"/>
      <c r="AU5" s="1"/>
      <c r="AV5" s="1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</row>
    <row r="6" spans="1:110" ht="19.5" customHeight="1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2"/>
      <c r="AG6" s="92"/>
      <c r="AH6" s="92"/>
      <c r="AI6" s="92"/>
      <c r="AJ6" s="92"/>
      <c r="AK6" s="92"/>
      <c r="AL6" s="92"/>
      <c r="AM6" s="92"/>
      <c r="AN6" s="1"/>
      <c r="AO6" s="5"/>
      <c r="AP6" s="5"/>
      <c r="AQ6" s="5"/>
      <c r="AR6" s="5"/>
      <c r="AS6" s="5"/>
      <c r="AT6" s="5"/>
      <c r="AU6" s="1"/>
      <c r="AV6" s="1"/>
      <c r="AZ6" s="4"/>
      <c r="BA6" s="95" t="s">
        <v>12</v>
      </c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7"/>
      <c r="BM6" s="89" t="s">
        <v>6</v>
      </c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 t="s">
        <v>9</v>
      </c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 t="s">
        <v>10</v>
      </c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 t="s">
        <v>11</v>
      </c>
      <c r="DA6" s="89"/>
      <c r="DB6" s="89"/>
      <c r="DC6" s="89"/>
      <c r="DD6" s="89"/>
      <c r="DE6" s="90"/>
    </row>
    <row r="7" spans="1:110" ht="19.5" customHeight="1">
      <c r="AZ7" s="4"/>
      <c r="BA7" s="85" t="s">
        <v>3</v>
      </c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3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2"/>
    </row>
    <row r="8" spans="1:110" ht="19.5" customHeight="1">
      <c r="AZ8" s="4"/>
      <c r="BA8" s="9"/>
      <c r="BB8" s="10"/>
      <c r="BC8" s="10"/>
      <c r="BD8" s="10"/>
      <c r="BE8" s="10"/>
      <c r="BF8" s="11"/>
      <c r="BG8" s="11"/>
      <c r="BH8" s="11"/>
      <c r="BI8" s="11"/>
      <c r="BJ8" s="11"/>
      <c r="BK8" s="11"/>
      <c r="BL8" s="4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81" t="s">
        <v>5</v>
      </c>
      <c r="DC8" s="81"/>
      <c r="DD8" s="81"/>
      <c r="DE8" s="82"/>
    </row>
    <row r="9" spans="1:110" ht="21.75" customHeight="1">
      <c r="AZ9" s="4"/>
      <c r="BA9" s="83" t="s">
        <v>4</v>
      </c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4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2"/>
    </row>
    <row r="10" spans="1:110" ht="18" customHeight="1">
      <c r="AZ10" s="4"/>
      <c r="BA10" s="85" t="s">
        <v>8</v>
      </c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4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2"/>
    </row>
    <row r="11" spans="1:110" ht="18" customHeight="1" thickBot="1">
      <c r="AZ11" s="4"/>
      <c r="BA11" s="87" t="s">
        <v>7</v>
      </c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4"/>
    </row>
    <row r="12" spans="1:110" ht="15" thickBot="1"/>
    <row r="13" spans="1:110" ht="18.75" customHeight="1">
      <c r="AZ13" s="4"/>
      <c r="BA13" s="75" t="s">
        <v>13</v>
      </c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 t="s">
        <v>15</v>
      </c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8"/>
    </row>
    <row r="14" spans="1:110" ht="18" customHeight="1">
      <c r="AZ14" s="4"/>
      <c r="BA14" s="79" t="s">
        <v>18</v>
      </c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2"/>
    </row>
    <row r="15" spans="1:110" ht="21.75" customHeight="1">
      <c r="AZ15" s="4"/>
      <c r="BA15" s="65" t="s">
        <v>16</v>
      </c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8"/>
    </row>
    <row r="16" spans="1:110" ht="20.25" customHeight="1" thickBot="1">
      <c r="BA16" s="69" t="s">
        <v>19</v>
      </c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1" t="s">
        <v>14</v>
      </c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2" t="s">
        <v>17</v>
      </c>
      <c r="CF16" s="73"/>
      <c r="CG16" s="73"/>
      <c r="CH16" s="73"/>
      <c r="CI16" s="73"/>
      <c r="CJ16" s="73"/>
      <c r="CK16" s="73"/>
      <c r="CL16" s="73"/>
      <c r="CM16" s="73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4"/>
    </row>
    <row r="17" spans="1:109" ht="20.25" customHeight="1" thickBot="1"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20"/>
      <c r="CF17" s="20"/>
      <c r="CG17" s="20"/>
      <c r="CH17" s="20"/>
      <c r="CI17" s="20"/>
      <c r="CJ17" s="20"/>
      <c r="CK17" s="20"/>
      <c r="CL17" s="20"/>
      <c r="CM17" s="20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</row>
    <row r="18" spans="1:109">
      <c r="A18" s="55" t="s">
        <v>21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9">
        <f>CM31</f>
        <v>1045332</v>
      </c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60"/>
      <c r="AW18" s="6"/>
      <c r="AX18" s="6"/>
      <c r="AY18" s="6"/>
    </row>
    <row r="19" spans="1:109" ht="15" thickBot="1">
      <c r="A19" s="57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2"/>
      <c r="AW19" s="6"/>
      <c r="AX19" s="6"/>
      <c r="AY19" s="6"/>
    </row>
    <row r="20" spans="1:109" ht="24.75" customHeight="1" thickBot="1"/>
    <row r="21" spans="1:109">
      <c r="A21" s="101" t="s">
        <v>22</v>
      </c>
      <c r="B21" s="102"/>
      <c r="C21" s="102"/>
      <c r="D21" s="102"/>
      <c r="E21" s="102"/>
      <c r="F21" s="102"/>
      <c r="G21" s="102"/>
      <c r="H21" s="102"/>
      <c r="I21" s="102"/>
      <c r="J21" s="102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102" t="s">
        <v>23</v>
      </c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34"/>
    </row>
    <row r="22" spans="1:109">
      <c r="A22" s="103"/>
      <c r="B22" s="104"/>
      <c r="C22" s="104"/>
      <c r="D22" s="104"/>
      <c r="E22" s="104"/>
      <c r="F22" s="104"/>
      <c r="G22" s="104"/>
      <c r="H22" s="104"/>
      <c r="I22" s="104"/>
      <c r="J22" s="104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31"/>
    </row>
    <row r="23" spans="1:109" ht="24.75" customHeight="1">
      <c r="A23" s="64" t="s">
        <v>24</v>
      </c>
      <c r="B23" s="46"/>
      <c r="C23" s="46"/>
      <c r="D23" s="46"/>
      <c r="E23" s="46"/>
      <c r="F23" s="46" t="s">
        <v>25</v>
      </c>
      <c r="G23" s="46"/>
      <c r="H23" s="46"/>
      <c r="I23" s="46"/>
      <c r="J23" s="46"/>
      <c r="K23" s="46" t="s">
        <v>26</v>
      </c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 t="s">
        <v>27</v>
      </c>
      <c r="BG23" s="46"/>
      <c r="BH23" s="46"/>
      <c r="BI23" s="46"/>
      <c r="BJ23" s="46"/>
      <c r="BK23" s="46"/>
      <c r="BL23" s="46"/>
      <c r="BM23" s="46"/>
      <c r="BN23" s="46" t="s">
        <v>28</v>
      </c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 t="s">
        <v>29</v>
      </c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 t="s">
        <v>30</v>
      </c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54"/>
    </row>
    <row r="24" spans="1:109" ht="24.75" customHeight="1">
      <c r="A24" s="106">
        <v>7</v>
      </c>
      <c r="B24" s="107"/>
      <c r="C24" s="107"/>
      <c r="D24" s="107"/>
      <c r="E24" s="107"/>
      <c r="F24" s="25">
        <v>31</v>
      </c>
      <c r="G24" s="25"/>
      <c r="H24" s="25"/>
      <c r="I24" s="25"/>
      <c r="J24" s="25"/>
      <c r="K24" s="25" t="s">
        <v>51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 t="s">
        <v>52</v>
      </c>
      <c r="BG24" s="25"/>
      <c r="BH24" s="25"/>
      <c r="BI24" s="25"/>
      <c r="BJ24" s="25"/>
      <c r="BK24" s="25"/>
      <c r="BL24" s="25"/>
      <c r="BM24" s="25"/>
      <c r="BN24" s="37">
        <v>1</v>
      </c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>
        <v>967900</v>
      </c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>
        <f>SUM(BN24*BY24)</f>
        <v>967900</v>
      </c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105"/>
    </row>
    <row r="25" spans="1:109" ht="24.75" customHeight="1">
      <c r="A25" s="24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105"/>
    </row>
    <row r="26" spans="1:109" ht="24.75" customHeight="1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105"/>
    </row>
    <row r="27" spans="1:109" ht="24.75" customHeight="1">
      <c r="A27" s="24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105"/>
    </row>
    <row r="28" spans="1:109" ht="24.75" customHeight="1" thickBot="1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108"/>
      <c r="BO28" s="108"/>
      <c r="BP28" s="108"/>
      <c r="BQ28" s="108"/>
      <c r="BR28" s="108"/>
      <c r="BS28" s="108"/>
      <c r="BT28" s="108"/>
      <c r="BU28" s="108"/>
      <c r="BV28" s="108"/>
      <c r="BW28" s="108"/>
      <c r="BX28" s="108"/>
      <c r="BY28" s="108"/>
      <c r="BZ28" s="108"/>
      <c r="CA28" s="108"/>
      <c r="CB28" s="108"/>
      <c r="CC28" s="108"/>
      <c r="CD28" s="108"/>
      <c r="CE28" s="108"/>
      <c r="CF28" s="108"/>
      <c r="CG28" s="108"/>
      <c r="CH28" s="108"/>
      <c r="CI28" s="108"/>
      <c r="CJ28" s="108"/>
      <c r="CK28" s="108"/>
      <c r="CL28" s="108"/>
      <c r="CM28" s="108"/>
      <c r="CN28" s="108"/>
      <c r="CO28" s="108"/>
      <c r="CP28" s="108"/>
      <c r="CQ28" s="108"/>
      <c r="CR28" s="108"/>
      <c r="CS28" s="108"/>
      <c r="CT28" s="108"/>
      <c r="CU28" s="108"/>
      <c r="CV28" s="108"/>
      <c r="CW28" s="108"/>
      <c r="CX28" s="108"/>
      <c r="CY28" s="108"/>
      <c r="CZ28" s="108"/>
      <c r="DA28" s="108"/>
      <c r="DB28" s="108"/>
      <c r="DC28" s="108"/>
      <c r="DD28" s="108"/>
      <c r="DE28" s="109"/>
    </row>
    <row r="29" spans="1:109" ht="24.75" customHeight="1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121" t="s">
        <v>31</v>
      </c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41"/>
      <c r="BG29" s="41"/>
      <c r="BH29" s="41"/>
      <c r="BI29" s="41"/>
      <c r="BJ29" s="41"/>
      <c r="BK29" s="41"/>
      <c r="BL29" s="41"/>
      <c r="BM29" s="41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42">
        <f>SUM(CM24:DE28)</f>
        <v>967900</v>
      </c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117"/>
    </row>
    <row r="30" spans="1:109" ht="24.75" customHeight="1" thickBot="1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118" t="s">
        <v>32</v>
      </c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36"/>
      <c r="BG30" s="36"/>
      <c r="BH30" s="36"/>
      <c r="BI30" s="36"/>
      <c r="BJ30" s="36"/>
      <c r="BK30" s="36"/>
      <c r="BL30" s="36"/>
      <c r="BM30" s="36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119">
        <f>SUM(CM29*0.08)</f>
        <v>77432</v>
      </c>
      <c r="CN30" s="119"/>
      <c r="CO30" s="119"/>
      <c r="CP30" s="119"/>
      <c r="CQ30" s="119"/>
      <c r="CR30" s="119"/>
      <c r="CS30" s="119"/>
      <c r="CT30" s="119"/>
      <c r="CU30" s="119"/>
      <c r="CV30" s="119"/>
      <c r="CW30" s="119"/>
      <c r="CX30" s="119"/>
      <c r="CY30" s="119"/>
      <c r="CZ30" s="119"/>
      <c r="DA30" s="119"/>
      <c r="DB30" s="119"/>
      <c r="DC30" s="119"/>
      <c r="DD30" s="119"/>
      <c r="DE30" s="120"/>
    </row>
    <row r="31" spans="1:109" ht="24.75" customHeight="1" thickTop="1" thickBot="1">
      <c r="A31" s="112"/>
      <c r="B31" s="113"/>
      <c r="C31" s="113"/>
      <c r="D31" s="113"/>
      <c r="E31" s="113"/>
      <c r="F31" s="113"/>
      <c r="G31" s="113"/>
      <c r="H31" s="113"/>
      <c r="I31" s="113"/>
      <c r="J31" s="113"/>
      <c r="K31" s="114" t="s">
        <v>20</v>
      </c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3"/>
      <c r="BG31" s="113"/>
      <c r="BH31" s="113"/>
      <c r="BI31" s="113"/>
      <c r="BJ31" s="113"/>
      <c r="BK31" s="113"/>
      <c r="BL31" s="113"/>
      <c r="BM31" s="113"/>
      <c r="BN31" s="115"/>
      <c r="BO31" s="115"/>
      <c r="BP31" s="115"/>
      <c r="BQ31" s="115"/>
      <c r="BR31" s="115"/>
      <c r="BS31" s="115"/>
      <c r="BT31" s="115"/>
      <c r="BU31" s="115"/>
      <c r="BV31" s="115"/>
      <c r="BW31" s="115"/>
      <c r="BX31" s="115"/>
      <c r="BY31" s="115"/>
      <c r="BZ31" s="115"/>
      <c r="CA31" s="115"/>
      <c r="CB31" s="115"/>
      <c r="CC31" s="115"/>
      <c r="CD31" s="115"/>
      <c r="CE31" s="115"/>
      <c r="CF31" s="115"/>
      <c r="CG31" s="115"/>
      <c r="CH31" s="115"/>
      <c r="CI31" s="115"/>
      <c r="CJ31" s="115"/>
      <c r="CK31" s="115"/>
      <c r="CL31" s="115"/>
      <c r="CM31" s="122">
        <f>SUM(CM29+CM30)</f>
        <v>1045332</v>
      </c>
      <c r="CN31" s="122"/>
      <c r="CO31" s="122"/>
      <c r="CP31" s="122"/>
      <c r="CQ31" s="122"/>
      <c r="CR31" s="122"/>
      <c r="CS31" s="122"/>
      <c r="CT31" s="122"/>
      <c r="CU31" s="122"/>
      <c r="CV31" s="122"/>
      <c r="CW31" s="122"/>
      <c r="CX31" s="122"/>
      <c r="CY31" s="122"/>
      <c r="CZ31" s="122"/>
      <c r="DA31" s="122"/>
      <c r="DB31" s="122"/>
      <c r="DC31" s="122"/>
      <c r="DD31" s="122"/>
      <c r="DE31" s="123"/>
    </row>
    <row r="32" spans="1:109" ht="39" customHeight="1"/>
    <row r="33" spans="1:109" ht="54.7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</row>
    <row r="34" spans="1:109" ht="16.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11" t="s">
        <v>49</v>
      </c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  <c r="BQ34" s="111"/>
      <c r="BR34" s="111"/>
      <c r="BS34" s="111"/>
      <c r="BT34" s="111"/>
      <c r="BU34" s="111"/>
      <c r="BV34" s="111"/>
      <c r="BW34" s="111"/>
      <c r="BX34" s="111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</row>
    <row r="35" spans="1:10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10" t="s">
        <v>48</v>
      </c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  <c r="DB35" s="110"/>
      <c r="DC35" s="110"/>
      <c r="DD35" s="110"/>
      <c r="DE35" s="110"/>
    </row>
    <row r="36" spans="1:10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  <c r="CE36" s="110"/>
      <c r="CF36" s="110"/>
      <c r="CG36" s="110"/>
      <c r="CH36" s="110"/>
      <c r="CI36" s="110"/>
      <c r="CJ36" s="110"/>
      <c r="CK36" s="110"/>
      <c r="CL36" s="110"/>
      <c r="CM36" s="110"/>
      <c r="CN36" s="110"/>
      <c r="CO36" s="110"/>
      <c r="CP36" s="110"/>
      <c r="CQ36" s="110"/>
      <c r="CR36" s="110"/>
      <c r="CS36" s="110"/>
      <c r="CT36" s="110"/>
      <c r="CU36" s="110"/>
      <c r="CV36" s="110"/>
      <c r="CW36" s="110"/>
      <c r="CX36" s="110"/>
      <c r="CY36" s="110"/>
      <c r="CZ36" s="110"/>
      <c r="DA36" s="110"/>
      <c r="DB36" s="110"/>
      <c r="DC36" s="110"/>
      <c r="DD36" s="110"/>
      <c r="DE36" s="110"/>
    </row>
    <row r="37" spans="1:109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98" t="s">
        <v>44</v>
      </c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  <c r="BR37" s="98"/>
      <c r="BS37" s="98"/>
      <c r="BT37" s="98"/>
      <c r="BU37" s="98"/>
      <c r="BV37" s="98"/>
      <c r="BW37" s="98"/>
      <c r="BX37" s="98"/>
      <c r="BY37" s="98"/>
      <c r="BZ37" s="98"/>
      <c r="CA37" s="98"/>
      <c r="CB37" s="98"/>
      <c r="CC37" s="98"/>
      <c r="CD37" s="98"/>
      <c r="CE37" s="98"/>
      <c r="CF37" s="98"/>
      <c r="CG37" s="98"/>
      <c r="CH37" s="98"/>
      <c r="CI37" s="98"/>
      <c r="CJ37" s="98"/>
      <c r="CK37" s="98"/>
      <c r="CL37" s="98"/>
      <c r="CM37" s="98"/>
      <c r="CN37" s="98"/>
      <c r="CO37" s="98"/>
      <c r="CP37" s="98"/>
      <c r="CQ37" s="98"/>
      <c r="CR37" s="98"/>
      <c r="CS37" s="98"/>
      <c r="CT37" s="98"/>
      <c r="CU37" s="98"/>
      <c r="CV37" s="98"/>
      <c r="CW37" s="98"/>
      <c r="CX37" s="98"/>
      <c r="CY37" s="98"/>
      <c r="CZ37" s="98"/>
      <c r="DA37" s="98"/>
      <c r="DB37" s="98"/>
      <c r="DC37" s="98"/>
      <c r="DD37" s="98"/>
      <c r="DE37" s="98"/>
    </row>
    <row r="38" spans="1:109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8"/>
      <c r="BW38" s="98"/>
      <c r="BX38" s="98"/>
      <c r="BY38" s="98"/>
      <c r="BZ38" s="98"/>
      <c r="CA38" s="98"/>
      <c r="CB38" s="98"/>
      <c r="CC38" s="98"/>
      <c r="CD38" s="98"/>
      <c r="CE38" s="98"/>
      <c r="CF38" s="98"/>
      <c r="CG38" s="98"/>
      <c r="CH38" s="98"/>
      <c r="CI38" s="98"/>
      <c r="CJ38" s="98"/>
      <c r="CK38" s="98"/>
      <c r="CL38" s="98"/>
      <c r="CM38" s="98"/>
      <c r="CN38" s="98"/>
      <c r="CO38" s="98"/>
      <c r="CP38" s="98"/>
      <c r="CQ38" s="98"/>
      <c r="CR38" s="98"/>
      <c r="CS38" s="98"/>
      <c r="CT38" s="98"/>
      <c r="CU38" s="98"/>
      <c r="CV38" s="98"/>
      <c r="CW38" s="98"/>
      <c r="CX38" s="98"/>
      <c r="CY38" s="98"/>
      <c r="CZ38" s="98"/>
      <c r="DA38" s="98"/>
      <c r="DB38" s="98"/>
      <c r="DC38" s="98"/>
      <c r="DD38" s="98"/>
      <c r="DE38" s="98"/>
    </row>
    <row r="39" spans="1:10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99" t="s">
        <v>46</v>
      </c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99"/>
      <c r="BR39" s="99"/>
      <c r="BS39" s="99"/>
      <c r="BT39" s="99"/>
      <c r="BU39" s="99"/>
      <c r="BV39" s="99"/>
      <c r="BW39" s="99"/>
      <c r="BX39" s="99"/>
      <c r="BY39" s="99"/>
      <c r="BZ39" s="99"/>
      <c r="CA39" s="99"/>
      <c r="CB39" s="99"/>
      <c r="CC39" s="99"/>
      <c r="CD39" s="99"/>
      <c r="CE39" s="99"/>
      <c r="CF39" s="99"/>
      <c r="CG39" s="99"/>
      <c r="CH39" s="99"/>
      <c r="CI39" s="99"/>
      <c r="CJ39" s="99"/>
      <c r="CK39" s="99"/>
      <c r="CL39" s="99"/>
      <c r="CM39" s="99"/>
      <c r="CN39" s="99"/>
      <c r="CO39" s="99"/>
      <c r="CP39" s="99"/>
      <c r="CQ39" s="99"/>
      <c r="CR39" s="99"/>
      <c r="CS39" s="99"/>
      <c r="CT39" s="99"/>
      <c r="CU39" s="99"/>
      <c r="CV39" s="99"/>
      <c r="CW39" s="99"/>
      <c r="CX39" s="99"/>
      <c r="CY39" s="99"/>
      <c r="CZ39" s="99"/>
      <c r="DA39" s="99"/>
      <c r="DB39" s="99"/>
      <c r="DC39" s="99"/>
      <c r="DD39" s="99"/>
      <c r="DE39" s="99"/>
    </row>
    <row r="40" spans="1:109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99"/>
      <c r="BU40" s="99"/>
      <c r="BV40" s="99"/>
      <c r="BW40" s="99"/>
      <c r="BX40" s="99"/>
      <c r="BY40" s="99"/>
      <c r="BZ40" s="99"/>
      <c r="CA40" s="99"/>
      <c r="CB40" s="99"/>
      <c r="CC40" s="99"/>
      <c r="CD40" s="99"/>
      <c r="CE40" s="99"/>
      <c r="CF40" s="99"/>
      <c r="CG40" s="99"/>
      <c r="CH40" s="99"/>
      <c r="CI40" s="99"/>
      <c r="CJ40" s="99"/>
      <c r="CK40" s="99"/>
      <c r="CL40" s="99"/>
      <c r="CM40" s="99"/>
      <c r="CN40" s="99"/>
      <c r="CO40" s="99"/>
      <c r="CP40" s="99"/>
      <c r="CQ40" s="99"/>
      <c r="CR40" s="99"/>
      <c r="CS40" s="99"/>
      <c r="CT40" s="99"/>
      <c r="CU40" s="99"/>
      <c r="CV40" s="99"/>
      <c r="CW40" s="99"/>
      <c r="CX40" s="99"/>
      <c r="CY40" s="99"/>
      <c r="CZ40" s="99"/>
      <c r="DA40" s="99"/>
      <c r="DB40" s="99"/>
      <c r="DC40" s="99"/>
      <c r="DD40" s="99"/>
      <c r="DE40" s="99"/>
    </row>
    <row r="41" spans="1:109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9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</row>
    <row r="42" spans="1:109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97" t="s">
        <v>50</v>
      </c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7"/>
      <c r="BS42" s="97"/>
      <c r="BT42" s="97"/>
      <c r="BU42" s="97"/>
      <c r="BV42" s="97"/>
      <c r="BW42" s="97"/>
      <c r="BX42" s="97"/>
      <c r="BY42" s="97"/>
      <c r="BZ42" s="97"/>
      <c r="CA42" s="97"/>
      <c r="CB42" s="97"/>
      <c r="CC42" s="97"/>
      <c r="CD42" s="97"/>
      <c r="CE42" s="97"/>
      <c r="CF42" s="97"/>
      <c r="CG42" s="97"/>
      <c r="CH42" s="97"/>
      <c r="CI42" s="97"/>
      <c r="CJ42" s="97"/>
      <c r="CK42" s="97"/>
      <c r="CL42" s="97"/>
      <c r="CM42" s="97"/>
      <c r="CN42" s="97"/>
      <c r="CO42" s="97"/>
      <c r="CP42" s="97"/>
      <c r="CQ42" s="97"/>
      <c r="CR42" s="97"/>
      <c r="CS42" s="97"/>
      <c r="CT42" s="97"/>
      <c r="CU42" s="97"/>
      <c r="CV42" s="97"/>
      <c r="CW42" s="97"/>
      <c r="CX42" s="97"/>
      <c r="CY42" s="97"/>
      <c r="CZ42" s="97"/>
      <c r="DA42" s="97"/>
      <c r="DB42" s="97"/>
      <c r="DC42" s="97"/>
      <c r="DD42" s="97"/>
      <c r="DE42" s="97"/>
    </row>
    <row r="43" spans="1:109"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7"/>
      <c r="BS43" s="97"/>
      <c r="BT43" s="97"/>
      <c r="BU43" s="97"/>
      <c r="BV43" s="97"/>
      <c r="BW43" s="97"/>
      <c r="BX43" s="97"/>
      <c r="BY43" s="97"/>
      <c r="BZ43" s="97"/>
      <c r="CA43" s="97"/>
      <c r="CB43" s="97"/>
      <c r="CC43" s="97"/>
      <c r="CD43" s="97"/>
      <c r="CE43" s="97"/>
      <c r="CF43" s="97"/>
      <c r="CG43" s="97"/>
      <c r="CH43" s="97"/>
      <c r="CI43" s="97"/>
      <c r="CJ43" s="97"/>
      <c r="CK43" s="97"/>
      <c r="CL43" s="97"/>
      <c r="CM43" s="97"/>
      <c r="CN43" s="97"/>
      <c r="CO43" s="97"/>
      <c r="CP43" s="97"/>
      <c r="CQ43" s="97"/>
      <c r="CR43" s="97"/>
      <c r="CS43" s="97"/>
      <c r="CT43" s="97"/>
      <c r="CU43" s="97"/>
      <c r="CV43" s="97"/>
      <c r="CW43" s="97"/>
      <c r="CX43" s="97"/>
      <c r="CY43" s="97"/>
      <c r="CZ43" s="97"/>
      <c r="DA43" s="97"/>
      <c r="DB43" s="97"/>
      <c r="DC43" s="97"/>
      <c r="DD43" s="97"/>
      <c r="DE43" s="97"/>
    </row>
    <row r="44" spans="1:109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</row>
    <row r="45" spans="1:109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</row>
    <row r="46" spans="1:109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</row>
    <row r="47" spans="1:109"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</row>
  </sheetData>
  <mergeCells count="109">
    <mergeCell ref="AW35:DE36"/>
    <mergeCell ref="AW34:BX34"/>
    <mergeCell ref="A31:E31"/>
    <mergeCell ref="F31:J31"/>
    <mergeCell ref="K31:BE31"/>
    <mergeCell ref="BF31:BM31"/>
    <mergeCell ref="BN31:BX31"/>
    <mergeCell ref="BY29:CL29"/>
    <mergeCell ref="CM29:DE29"/>
    <mergeCell ref="A30:E30"/>
    <mergeCell ref="F30:J30"/>
    <mergeCell ref="K30:BE30"/>
    <mergeCell ref="BF30:BM30"/>
    <mergeCell ref="BN30:BX30"/>
    <mergeCell ref="BY30:CL30"/>
    <mergeCell ref="CM30:DE30"/>
    <mergeCell ref="A29:E29"/>
    <mergeCell ref="F29:J29"/>
    <mergeCell ref="K29:BE29"/>
    <mergeCell ref="BF29:BM29"/>
    <mergeCell ref="BN29:BX29"/>
    <mergeCell ref="BY31:CL31"/>
    <mergeCell ref="CM31:DE31"/>
    <mergeCell ref="A28:E28"/>
    <mergeCell ref="F28:J28"/>
    <mergeCell ref="K28:BE28"/>
    <mergeCell ref="BF28:BM28"/>
    <mergeCell ref="BN28:BX28"/>
    <mergeCell ref="BY28:CL28"/>
    <mergeCell ref="CM28:DE28"/>
    <mergeCell ref="A27:E27"/>
    <mergeCell ref="F27:J27"/>
    <mergeCell ref="K27:BE27"/>
    <mergeCell ref="BF27:BM27"/>
    <mergeCell ref="BN27:BX27"/>
    <mergeCell ref="BY26:CL26"/>
    <mergeCell ref="CM26:DE26"/>
    <mergeCell ref="A26:E26"/>
    <mergeCell ref="F26:J26"/>
    <mergeCell ref="K26:BE26"/>
    <mergeCell ref="BF26:BM26"/>
    <mergeCell ref="BN26:BX26"/>
    <mergeCell ref="BY27:CL27"/>
    <mergeCell ref="CM27:DE27"/>
    <mergeCell ref="CM23:DE23"/>
    <mergeCell ref="CM24:DE24"/>
    <mergeCell ref="A25:E25"/>
    <mergeCell ref="F25:J25"/>
    <mergeCell ref="K25:BE25"/>
    <mergeCell ref="BF25:BM25"/>
    <mergeCell ref="BN25:BX25"/>
    <mergeCell ref="BY25:CL25"/>
    <mergeCell ref="CM25:DE25"/>
    <mergeCell ref="A24:E24"/>
    <mergeCell ref="F24:J24"/>
    <mergeCell ref="K24:BE24"/>
    <mergeCell ref="BF24:BM24"/>
    <mergeCell ref="BN24:BX24"/>
    <mergeCell ref="BY23:CL23"/>
    <mergeCell ref="BY24:CL24"/>
    <mergeCell ref="K23:BE23"/>
    <mergeCell ref="BF23:BM23"/>
    <mergeCell ref="BN23:BX23"/>
    <mergeCell ref="A23:E23"/>
    <mergeCell ref="F23:J23"/>
    <mergeCell ref="A18:T19"/>
    <mergeCell ref="U18:AV19"/>
    <mergeCell ref="A21:J22"/>
    <mergeCell ref="K21:U22"/>
    <mergeCell ref="V21:AH22"/>
    <mergeCell ref="AI21:DE22"/>
    <mergeCell ref="BA16:BL16"/>
    <mergeCell ref="BM16:CD16"/>
    <mergeCell ref="CE16:CM16"/>
    <mergeCell ref="CN16:DE16"/>
    <mergeCell ref="CJ1:DF1"/>
    <mergeCell ref="BA14:BL14"/>
    <mergeCell ref="BA15:BL15"/>
    <mergeCell ref="BM14:DE14"/>
    <mergeCell ref="BM15:DE15"/>
    <mergeCell ref="CM13:DE13"/>
    <mergeCell ref="BM13:CI13"/>
    <mergeCell ref="CJ13:CL13"/>
    <mergeCell ref="BA13:BL13"/>
    <mergeCell ref="CH6:CM6"/>
    <mergeCell ref="AW42:DE43"/>
    <mergeCell ref="AW37:DE38"/>
    <mergeCell ref="AW39:DE40"/>
    <mergeCell ref="A1:X1"/>
    <mergeCell ref="A5:AE6"/>
    <mergeCell ref="AF5:AM6"/>
    <mergeCell ref="BM6:BU6"/>
    <mergeCell ref="BV6:CA6"/>
    <mergeCell ref="BA11:BK11"/>
    <mergeCell ref="BM11:DE11"/>
    <mergeCell ref="BA6:BK6"/>
    <mergeCell ref="A3:DE3"/>
    <mergeCell ref="BM9:DE9"/>
    <mergeCell ref="DB8:DE8"/>
    <mergeCell ref="BM8:DA8"/>
    <mergeCell ref="BA10:BK10"/>
    <mergeCell ref="BM10:DE10"/>
    <mergeCell ref="CN6:CS6"/>
    <mergeCell ref="CT6:CY6"/>
    <mergeCell ref="CZ6:DE6"/>
    <mergeCell ref="BM7:DE7"/>
    <mergeCell ref="BA7:BK7"/>
    <mergeCell ref="BA9:BK9"/>
    <mergeCell ref="CB6:CG6"/>
  </mergeCells>
  <phoneticPr fontId="1"/>
  <pageMargins left="0.78740157480314965" right="0.11811023622047245" top="0.35433070866141736" bottom="0.15748031496062992" header="0.31496062992125984" footer="0.31496062992125984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DF94"/>
  <sheetViews>
    <sheetView topLeftCell="A34" workbookViewId="0">
      <selection activeCell="AR44" sqref="AR44:DE47"/>
    </sheetView>
  </sheetViews>
  <sheetFormatPr defaultRowHeight="14.25"/>
  <cols>
    <col min="1" max="110" width="0.875" style="2" customWidth="1"/>
    <col min="111" max="16384" width="9" style="2"/>
  </cols>
  <sheetData>
    <row r="1" spans="1:110">
      <c r="A1" s="92" t="s">
        <v>45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CJ1" s="92" t="s">
        <v>42</v>
      </c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</row>
    <row r="3" spans="1:110" ht="30.75" customHeight="1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</row>
    <row r="5" spans="1:110" ht="19.5" customHeight="1" thickBot="1">
      <c r="A5" s="94" t="s">
        <v>0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2" t="s">
        <v>1</v>
      </c>
      <c r="AG5" s="92"/>
      <c r="AH5" s="92"/>
      <c r="AI5" s="92"/>
      <c r="AJ5" s="92"/>
      <c r="AK5" s="92"/>
      <c r="AL5" s="92"/>
      <c r="AM5" s="92"/>
      <c r="AN5" s="15"/>
      <c r="AO5" s="15"/>
      <c r="AP5" s="15"/>
      <c r="AQ5" s="15"/>
      <c r="AR5" s="15"/>
      <c r="AS5" s="15"/>
      <c r="AT5" s="15"/>
      <c r="AU5" s="15"/>
      <c r="AV5" s="15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</row>
    <row r="6" spans="1:110" ht="19.5" customHeight="1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2"/>
      <c r="AG6" s="92"/>
      <c r="AH6" s="92"/>
      <c r="AI6" s="92"/>
      <c r="AJ6" s="92"/>
      <c r="AK6" s="92"/>
      <c r="AL6" s="92"/>
      <c r="AM6" s="92"/>
      <c r="AN6" s="15"/>
      <c r="AO6" s="15"/>
      <c r="AP6" s="15"/>
      <c r="AQ6" s="15"/>
      <c r="AR6" s="15"/>
      <c r="AS6" s="15"/>
      <c r="AT6" s="15"/>
      <c r="AU6" s="15"/>
      <c r="AV6" s="15"/>
      <c r="AZ6" s="4"/>
      <c r="BA6" s="95" t="s">
        <v>12</v>
      </c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7"/>
      <c r="BM6" s="89" t="s">
        <v>6</v>
      </c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 t="s">
        <v>9</v>
      </c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 t="s">
        <v>10</v>
      </c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 t="s">
        <v>11</v>
      </c>
      <c r="DA6" s="89"/>
      <c r="DB6" s="89"/>
      <c r="DC6" s="89"/>
      <c r="DD6" s="89"/>
      <c r="DE6" s="90"/>
    </row>
    <row r="7" spans="1:110" ht="19.5" customHeight="1">
      <c r="AZ7" s="4"/>
      <c r="BA7" s="85" t="s">
        <v>3</v>
      </c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3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2"/>
    </row>
    <row r="8" spans="1:110" ht="19.5" customHeight="1">
      <c r="AZ8" s="4"/>
      <c r="BA8" s="9"/>
      <c r="BB8" s="10"/>
      <c r="BC8" s="10"/>
      <c r="BD8" s="10"/>
      <c r="BE8" s="10"/>
      <c r="BF8" s="11"/>
      <c r="BG8" s="11"/>
      <c r="BH8" s="11"/>
      <c r="BI8" s="11"/>
      <c r="BJ8" s="11"/>
      <c r="BK8" s="11"/>
      <c r="BL8" s="4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81" t="s">
        <v>5</v>
      </c>
      <c r="DC8" s="81"/>
      <c r="DD8" s="81"/>
      <c r="DE8" s="82"/>
    </row>
    <row r="9" spans="1:110" ht="21.75" customHeight="1">
      <c r="AZ9" s="4"/>
      <c r="BA9" s="83" t="s">
        <v>4</v>
      </c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4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2"/>
    </row>
    <row r="10" spans="1:110" ht="18" customHeight="1">
      <c r="AZ10" s="4"/>
      <c r="BA10" s="85" t="s">
        <v>8</v>
      </c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4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2"/>
    </row>
    <row r="11" spans="1:110" ht="18" customHeight="1" thickBot="1">
      <c r="AZ11" s="4"/>
      <c r="BA11" s="87" t="s">
        <v>7</v>
      </c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4"/>
    </row>
    <row r="12" spans="1:110" ht="15" thickBot="1"/>
    <row r="13" spans="1:110" ht="18.75" customHeight="1">
      <c r="AZ13" s="4"/>
      <c r="BA13" s="75" t="s">
        <v>13</v>
      </c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 t="s">
        <v>15</v>
      </c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8"/>
    </row>
    <row r="14" spans="1:110" ht="18" customHeight="1">
      <c r="AZ14" s="4"/>
      <c r="BA14" s="79" t="s">
        <v>18</v>
      </c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2"/>
    </row>
    <row r="15" spans="1:110" ht="21.75" customHeight="1">
      <c r="AZ15" s="4"/>
      <c r="BA15" s="65" t="s">
        <v>16</v>
      </c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8"/>
    </row>
    <row r="16" spans="1:110" ht="20.25" customHeight="1" thickBot="1">
      <c r="BA16" s="69" t="s">
        <v>19</v>
      </c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1" t="s">
        <v>14</v>
      </c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2" t="s">
        <v>17</v>
      </c>
      <c r="CF16" s="73"/>
      <c r="CG16" s="73"/>
      <c r="CH16" s="73"/>
      <c r="CI16" s="73"/>
      <c r="CJ16" s="73"/>
      <c r="CK16" s="73"/>
      <c r="CL16" s="73"/>
      <c r="CM16" s="73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4"/>
    </row>
    <row r="17" spans="1:109" ht="20.25" customHeight="1" thickBot="1"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20"/>
      <c r="CF17" s="20"/>
      <c r="CG17" s="20"/>
      <c r="CH17" s="20"/>
      <c r="CI17" s="20"/>
      <c r="CJ17" s="20"/>
      <c r="CK17" s="20"/>
      <c r="CL17" s="20"/>
      <c r="CM17" s="20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</row>
    <row r="18" spans="1:109">
      <c r="A18" s="55" t="s">
        <v>21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9">
        <f>CM31</f>
        <v>1045332</v>
      </c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60"/>
      <c r="AW18" s="6"/>
      <c r="AX18" s="6"/>
      <c r="AY18" s="6"/>
    </row>
    <row r="19" spans="1:109" ht="15" thickBot="1">
      <c r="A19" s="57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2"/>
      <c r="AW19" s="6"/>
      <c r="AX19" s="6"/>
      <c r="AY19" s="6"/>
    </row>
    <row r="20" spans="1:109" ht="24.75" customHeight="1" thickBot="1"/>
    <row r="21" spans="1:109">
      <c r="A21" s="101" t="s">
        <v>22</v>
      </c>
      <c r="B21" s="102"/>
      <c r="C21" s="102"/>
      <c r="D21" s="102"/>
      <c r="E21" s="102"/>
      <c r="F21" s="102"/>
      <c r="G21" s="102"/>
      <c r="H21" s="102"/>
      <c r="I21" s="102"/>
      <c r="J21" s="102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102" t="s">
        <v>23</v>
      </c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34"/>
    </row>
    <row r="22" spans="1:109">
      <c r="A22" s="103"/>
      <c r="B22" s="104"/>
      <c r="C22" s="104"/>
      <c r="D22" s="104"/>
      <c r="E22" s="104"/>
      <c r="F22" s="104"/>
      <c r="G22" s="104"/>
      <c r="H22" s="104"/>
      <c r="I22" s="104"/>
      <c r="J22" s="104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31"/>
    </row>
    <row r="23" spans="1:109" ht="24.75" customHeight="1">
      <c r="A23" s="64" t="s">
        <v>10</v>
      </c>
      <c r="B23" s="46"/>
      <c r="C23" s="46"/>
      <c r="D23" s="46"/>
      <c r="E23" s="46"/>
      <c r="F23" s="46" t="s">
        <v>11</v>
      </c>
      <c r="G23" s="46"/>
      <c r="H23" s="46"/>
      <c r="I23" s="46"/>
      <c r="J23" s="46"/>
      <c r="K23" s="46" t="s">
        <v>26</v>
      </c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 t="s">
        <v>27</v>
      </c>
      <c r="BG23" s="46"/>
      <c r="BH23" s="46"/>
      <c r="BI23" s="46"/>
      <c r="BJ23" s="46"/>
      <c r="BK23" s="46"/>
      <c r="BL23" s="46"/>
      <c r="BM23" s="46"/>
      <c r="BN23" s="46" t="s">
        <v>28</v>
      </c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 t="s">
        <v>29</v>
      </c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 t="s">
        <v>30</v>
      </c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54"/>
    </row>
    <row r="24" spans="1:109" ht="24.75" customHeight="1">
      <c r="A24" s="24">
        <f>材料・常用請求書!A24</f>
        <v>7</v>
      </c>
      <c r="B24" s="25"/>
      <c r="C24" s="25"/>
      <c r="D24" s="25"/>
      <c r="E24" s="25"/>
      <c r="F24" s="25">
        <f>材料・常用請求書!F24</f>
        <v>31</v>
      </c>
      <c r="G24" s="25"/>
      <c r="H24" s="25"/>
      <c r="I24" s="25"/>
      <c r="J24" s="25"/>
      <c r="K24" s="25" t="str">
        <f>材料・常用請求書!K24</f>
        <v>本体合計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 t="str">
        <f>材料・常用請求書!BF24</f>
        <v>式</v>
      </c>
      <c r="BG24" s="25"/>
      <c r="BH24" s="25"/>
      <c r="BI24" s="25"/>
      <c r="BJ24" s="25"/>
      <c r="BK24" s="25"/>
      <c r="BL24" s="25"/>
      <c r="BM24" s="25"/>
      <c r="BN24" s="37">
        <f>材料・常用請求書!BN24</f>
        <v>1</v>
      </c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>
        <f>材料・常用請求書!BY24</f>
        <v>967900</v>
      </c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>
        <f>SUM(BN24*BY24)</f>
        <v>967900</v>
      </c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105"/>
    </row>
    <row r="25" spans="1:109" ht="24.75" customHeight="1">
      <c r="A25" s="24">
        <f>材料・常用請求書!A25</f>
        <v>0</v>
      </c>
      <c r="B25" s="25"/>
      <c r="C25" s="25"/>
      <c r="D25" s="25"/>
      <c r="E25" s="25"/>
      <c r="F25" s="25">
        <f>材料・常用請求書!F25</f>
        <v>0</v>
      </c>
      <c r="G25" s="25"/>
      <c r="H25" s="25"/>
      <c r="I25" s="25"/>
      <c r="J25" s="25"/>
      <c r="K25" s="25">
        <f>材料・常用請求書!K25</f>
        <v>0</v>
      </c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>
        <f>材料・常用請求書!BF25</f>
        <v>0</v>
      </c>
      <c r="BG25" s="25"/>
      <c r="BH25" s="25"/>
      <c r="BI25" s="25"/>
      <c r="BJ25" s="25"/>
      <c r="BK25" s="25"/>
      <c r="BL25" s="25"/>
      <c r="BM25" s="25"/>
      <c r="BN25" s="37">
        <f>材料・常用請求書!BN25</f>
        <v>0</v>
      </c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>
        <f>材料・常用請求書!BY25</f>
        <v>0</v>
      </c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>
        <f t="shared" ref="CM25:CM28" si="0">SUM(BN25*BY25)</f>
        <v>0</v>
      </c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105"/>
    </row>
    <row r="26" spans="1:109" ht="24.75" customHeight="1">
      <c r="A26" s="24">
        <f>材料・常用請求書!A26</f>
        <v>0</v>
      </c>
      <c r="B26" s="25"/>
      <c r="C26" s="25"/>
      <c r="D26" s="25"/>
      <c r="E26" s="25"/>
      <c r="F26" s="25">
        <f>材料・常用請求書!F26</f>
        <v>0</v>
      </c>
      <c r="G26" s="25"/>
      <c r="H26" s="25"/>
      <c r="I26" s="25"/>
      <c r="J26" s="25"/>
      <c r="K26" s="25">
        <f>材料・常用請求書!K26</f>
        <v>0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>
        <f>材料・常用請求書!BF26</f>
        <v>0</v>
      </c>
      <c r="BG26" s="25"/>
      <c r="BH26" s="25"/>
      <c r="BI26" s="25"/>
      <c r="BJ26" s="25"/>
      <c r="BK26" s="25"/>
      <c r="BL26" s="25"/>
      <c r="BM26" s="25"/>
      <c r="BN26" s="37">
        <f>材料・常用請求書!BN26</f>
        <v>0</v>
      </c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>
        <f>材料・常用請求書!BY26</f>
        <v>0</v>
      </c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>
        <f t="shared" si="0"/>
        <v>0</v>
      </c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105"/>
    </row>
    <row r="27" spans="1:109" ht="24.75" customHeight="1">
      <c r="A27" s="24">
        <f>材料・常用請求書!A27</f>
        <v>0</v>
      </c>
      <c r="B27" s="25"/>
      <c r="C27" s="25"/>
      <c r="D27" s="25"/>
      <c r="E27" s="25"/>
      <c r="F27" s="25">
        <f>材料・常用請求書!F27</f>
        <v>0</v>
      </c>
      <c r="G27" s="25"/>
      <c r="H27" s="25"/>
      <c r="I27" s="25"/>
      <c r="J27" s="25"/>
      <c r="K27" s="25">
        <f>材料・常用請求書!K27</f>
        <v>0</v>
      </c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>
        <f>材料・常用請求書!BF27</f>
        <v>0</v>
      </c>
      <c r="BG27" s="25"/>
      <c r="BH27" s="25"/>
      <c r="BI27" s="25"/>
      <c r="BJ27" s="25"/>
      <c r="BK27" s="25"/>
      <c r="BL27" s="25"/>
      <c r="BM27" s="25"/>
      <c r="BN27" s="37">
        <f>材料・常用請求書!BN27</f>
        <v>0</v>
      </c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>
        <f>材料・常用請求書!BY27</f>
        <v>0</v>
      </c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>
        <f t="shared" si="0"/>
        <v>0</v>
      </c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105"/>
    </row>
    <row r="28" spans="1:109" ht="24.75" customHeight="1" thickBot="1">
      <c r="A28" s="26">
        <f>材料・常用請求書!A28</f>
        <v>0</v>
      </c>
      <c r="B28" s="27"/>
      <c r="C28" s="27"/>
      <c r="D28" s="27"/>
      <c r="E28" s="27"/>
      <c r="F28" s="27">
        <f>材料・常用請求書!F28</f>
        <v>0</v>
      </c>
      <c r="G28" s="27"/>
      <c r="H28" s="27"/>
      <c r="I28" s="27"/>
      <c r="J28" s="27"/>
      <c r="K28" s="27">
        <f>材料・常用請求書!K28</f>
        <v>0</v>
      </c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>
        <f>材料・常用請求書!BF28</f>
        <v>0</v>
      </c>
      <c r="BG28" s="27"/>
      <c r="BH28" s="27"/>
      <c r="BI28" s="27"/>
      <c r="BJ28" s="27"/>
      <c r="BK28" s="27"/>
      <c r="BL28" s="27"/>
      <c r="BM28" s="27"/>
      <c r="BN28" s="108">
        <f>材料・常用請求書!BN28</f>
        <v>0</v>
      </c>
      <c r="BO28" s="108"/>
      <c r="BP28" s="108"/>
      <c r="BQ28" s="108"/>
      <c r="BR28" s="108"/>
      <c r="BS28" s="108"/>
      <c r="BT28" s="108"/>
      <c r="BU28" s="108"/>
      <c r="BV28" s="108"/>
      <c r="BW28" s="108"/>
      <c r="BX28" s="108"/>
      <c r="BY28" s="108">
        <f>材料・常用請求書!BY28</f>
        <v>0</v>
      </c>
      <c r="BZ28" s="108"/>
      <c r="CA28" s="108"/>
      <c r="CB28" s="108"/>
      <c r="CC28" s="108"/>
      <c r="CD28" s="108"/>
      <c r="CE28" s="108"/>
      <c r="CF28" s="108"/>
      <c r="CG28" s="108"/>
      <c r="CH28" s="108"/>
      <c r="CI28" s="108"/>
      <c r="CJ28" s="108"/>
      <c r="CK28" s="108"/>
      <c r="CL28" s="108"/>
      <c r="CM28" s="108">
        <f t="shared" si="0"/>
        <v>0</v>
      </c>
      <c r="CN28" s="108"/>
      <c r="CO28" s="108"/>
      <c r="CP28" s="108"/>
      <c r="CQ28" s="108"/>
      <c r="CR28" s="108"/>
      <c r="CS28" s="108"/>
      <c r="CT28" s="108"/>
      <c r="CU28" s="108"/>
      <c r="CV28" s="108"/>
      <c r="CW28" s="108"/>
      <c r="CX28" s="108"/>
      <c r="CY28" s="108"/>
      <c r="CZ28" s="108"/>
      <c r="DA28" s="108"/>
      <c r="DB28" s="108"/>
      <c r="DC28" s="108"/>
      <c r="DD28" s="108"/>
      <c r="DE28" s="109"/>
    </row>
    <row r="29" spans="1:109" ht="24.75" customHeight="1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121" t="s">
        <v>31</v>
      </c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41"/>
      <c r="BG29" s="41"/>
      <c r="BH29" s="41"/>
      <c r="BI29" s="41"/>
      <c r="BJ29" s="41"/>
      <c r="BK29" s="41"/>
      <c r="BL29" s="41"/>
      <c r="BM29" s="41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42">
        <f>SUM(CM24:DE28)</f>
        <v>967900</v>
      </c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117"/>
    </row>
    <row r="30" spans="1:109" ht="24.75" customHeight="1" thickBot="1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118" t="s">
        <v>32</v>
      </c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36"/>
      <c r="BG30" s="36"/>
      <c r="BH30" s="36"/>
      <c r="BI30" s="36"/>
      <c r="BJ30" s="36"/>
      <c r="BK30" s="36"/>
      <c r="BL30" s="36"/>
      <c r="BM30" s="36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119">
        <f>SUM(CM29*0.08)</f>
        <v>77432</v>
      </c>
      <c r="CN30" s="119"/>
      <c r="CO30" s="119"/>
      <c r="CP30" s="119"/>
      <c r="CQ30" s="119"/>
      <c r="CR30" s="119"/>
      <c r="CS30" s="119"/>
      <c r="CT30" s="119"/>
      <c r="CU30" s="119"/>
      <c r="CV30" s="119"/>
      <c r="CW30" s="119"/>
      <c r="CX30" s="119"/>
      <c r="CY30" s="119"/>
      <c r="CZ30" s="119"/>
      <c r="DA30" s="119"/>
      <c r="DB30" s="119"/>
      <c r="DC30" s="119"/>
      <c r="DD30" s="119"/>
      <c r="DE30" s="120"/>
    </row>
    <row r="31" spans="1:109" ht="24.75" customHeight="1" thickTop="1" thickBot="1">
      <c r="A31" s="112"/>
      <c r="B31" s="113"/>
      <c r="C31" s="113"/>
      <c r="D31" s="113"/>
      <c r="E31" s="113"/>
      <c r="F31" s="113"/>
      <c r="G31" s="113"/>
      <c r="H31" s="113"/>
      <c r="I31" s="113"/>
      <c r="J31" s="113"/>
      <c r="K31" s="114" t="s">
        <v>20</v>
      </c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3"/>
      <c r="BG31" s="113"/>
      <c r="BH31" s="113"/>
      <c r="BI31" s="113"/>
      <c r="BJ31" s="113"/>
      <c r="BK31" s="113"/>
      <c r="BL31" s="113"/>
      <c r="BM31" s="113"/>
      <c r="BN31" s="115"/>
      <c r="BO31" s="115"/>
      <c r="BP31" s="115"/>
      <c r="BQ31" s="115"/>
      <c r="BR31" s="115"/>
      <c r="BS31" s="115"/>
      <c r="BT31" s="115"/>
      <c r="BU31" s="115"/>
      <c r="BV31" s="115"/>
      <c r="BW31" s="115"/>
      <c r="BX31" s="115"/>
      <c r="BY31" s="115"/>
      <c r="BZ31" s="115"/>
      <c r="CA31" s="115"/>
      <c r="CB31" s="115"/>
      <c r="CC31" s="115"/>
      <c r="CD31" s="115"/>
      <c r="CE31" s="115"/>
      <c r="CF31" s="115"/>
      <c r="CG31" s="115"/>
      <c r="CH31" s="115"/>
      <c r="CI31" s="115"/>
      <c r="CJ31" s="115"/>
      <c r="CK31" s="115"/>
      <c r="CL31" s="115"/>
      <c r="CM31" s="122">
        <f>SUM(CM29+CM30)</f>
        <v>1045332</v>
      </c>
      <c r="CN31" s="122"/>
      <c r="CO31" s="122"/>
      <c r="CP31" s="122"/>
      <c r="CQ31" s="122"/>
      <c r="CR31" s="122"/>
      <c r="CS31" s="122"/>
      <c r="CT31" s="122"/>
      <c r="CU31" s="122"/>
      <c r="CV31" s="122"/>
      <c r="CW31" s="122"/>
      <c r="CX31" s="122"/>
      <c r="CY31" s="122"/>
      <c r="CZ31" s="122"/>
      <c r="DA31" s="122"/>
      <c r="DB31" s="122"/>
      <c r="DC31" s="122"/>
      <c r="DD31" s="122"/>
      <c r="DE31" s="123"/>
    </row>
    <row r="32" spans="1:109" ht="39" customHeight="1" thickBot="1"/>
    <row r="33" spans="1:110">
      <c r="A33" s="144" t="s">
        <v>37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  <c r="BI33" s="145"/>
      <c r="BJ33" s="145"/>
      <c r="BK33" s="145"/>
      <c r="BL33" s="145"/>
      <c r="BM33" s="145"/>
      <c r="BN33" s="145"/>
      <c r="BO33" s="145"/>
      <c r="BP33" s="145"/>
      <c r="BQ33" s="145"/>
      <c r="BR33" s="145"/>
      <c r="BS33" s="145"/>
      <c r="BT33" s="145"/>
      <c r="BU33" s="145"/>
      <c r="BV33" s="145"/>
      <c r="BW33" s="145"/>
      <c r="BX33" s="145"/>
      <c r="BY33" s="145"/>
      <c r="BZ33" s="145"/>
      <c r="CA33" s="145"/>
      <c r="CB33" s="145"/>
      <c r="CC33" s="145"/>
      <c r="CD33" s="145"/>
      <c r="CE33" s="145"/>
      <c r="CF33" s="145"/>
      <c r="CG33" s="145"/>
      <c r="CH33" s="145"/>
      <c r="CI33" s="145"/>
      <c r="CJ33" s="145"/>
      <c r="CK33" s="145"/>
      <c r="CL33" s="145"/>
      <c r="CM33" s="145"/>
      <c r="CN33" s="145"/>
      <c r="CO33" s="145"/>
      <c r="CP33" s="145"/>
      <c r="CQ33" s="145"/>
      <c r="CR33" s="145"/>
      <c r="CS33" s="145"/>
      <c r="CT33" s="145"/>
      <c r="CU33" s="145"/>
      <c r="CV33" s="145"/>
      <c r="CW33" s="145"/>
      <c r="CX33" s="145"/>
      <c r="CY33" s="145"/>
      <c r="CZ33" s="145"/>
      <c r="DA33" s="145"/>
      <c r="DB33" s="145"/>
      <c r="DC33" s="145"/>
      <c r="DD33" s="145"/>
      <c r="DE33" s="146"/>
    </row>
    <row r="34" spans="1:110" ht="16.5" customHeight="1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8"/>
      <c r="BW34" s="148"/>
      <c r="BX34" s="148"/>
      <c r="BY34" s="148"/>
      <c r="BZ34" s="148"/>
      <c r="CA34" s="148"/>
      <c r="CB34" s="148"/>
      <c r="CC34" s="148"/>
      <c r="CD34" s="148"/>
      <c r="CE34" s="148"/>
      <c r="CF34" s="148"/>
      <c r="CG34" s="148"/>
      <c r="CH34" s="148"/>
      <c r="CI34" s="148"/>
      <c r="CJ34" s="148"/>
      <c r="CK34" s="148"/>
      <c r="CL34" s="148"/>
      <c r="CM34" s="148"/>
      <c r="CN34" s="148"/>
      <c r="CO34" s="148"/>
      <c r="CP34" s="148"/>
      <c r="CQ34" s="148"/>
      <c r="CR34" s="148"/>
      <c r="CS34" s="148"/>
      <c r="CT34" s="148"/>
      <c r="CU34" s="148"/>
      <c r="CV34" s="148"/>
      <c r="CW34" s="148"/>
      <c r="CX34" s="148"/>
      <c r="CY34" s="148"/>
      <c r="CZ34" s="148"/>
      <c r="DA34" s="148"/>
      <c r="DB34" s="148"/>
      <c r="DC34" s="148"/>
      <c r="DD34" s="148"/>
      <c r="DE34" s="149"/>
    </row>
    <row r="35" spans="1:110">
      <c r="A35" s="150" t="s">
        <v>26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 t="s">
        <v>27</v>
      </c>
      <c r="BG35" s="151"/>
      <c r="BH35" s="151"/>
      <c r="BI35" s="151"/>
      <c r="BJ35" s="151"/>
      <c r="BK35" s="151"/>
      <c r="BL35" s="151"/>
      <c r="BM35" s="151"/>
      <c r="BN35" s="151" t="s">
        <v>28</v>
      </c>
      <c r="BO35" s="151"/>
      <c r="BP35" s="151"/>
      <c r="BQ35" s="151"/>
      <c r="BR35" s="151"/>
      <c r="BS35" s="151"/>
      <c r="BT35" s="151"/>
      <c r="BU35" s="151"/>
      <c r="BV35" s="151"/>
      <c r="BW35" s="151"/>
      <c r="BX35" s="151"/>
      <c r="BY35" s="151" t="s">
        <v>29</v>
      </c>
      <c r="BZ35" s="151"/>
      <c r="CA35" s="151"/>
      <c r="CB35" s="151"/>
      <c r="CC35" s="151"/>
      <c r="CD35" s="151"/>
      <c r="CE35" s="151"/>
      <c r="CF35" s="151"/>
      <c r="CG35" s="151"/>
      <c r="CH35" s="151"/>
      <c r="CI35" s="151"/>
      <c r="CJ35" s="151"/>
      <c r="CK35" s="151"/>
      <c r="CL35" s="151"/>
      <c r="CM35" s="151" t="s">
        <v>30</v>
      </c>
      <c r="CN35" s="151"/>
      <c r="CO35" s="151"/>
      <c r="CP35" s="151"/>
      <c r="CQ35" s="151"/>
      <c r="CR35" s="151"/>
      <c r="CS35" s="151"/>
      <c r="CT35" s="151"/>
      <c r="CU35" s="151"/>
      <c r="CV35" s="151"/>
      <c r="CW35" s="151"/>
      <c r="CX35" s="151"/>
      <c r="CY35" s="151"/>
      <c r="CZ35" s="151"/>
      <c r="DA35" s="151"/>
      <c r="DB35" s="151"/>
      <c r="DC35" s="151"/>
      <c r="DD35" s="151"/>
      <c r="DE35" s="152"/>
    </row>
    <row r="36" spans="1:110">
      <c r="A36" s="150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  <c r="BI36" s="151"/>
      <c r="BJ36" s="151"/>
      <c r="BK36" s="151"/>
      <c r="BL36" s="151"/>
      <c r="BM36" s="151"/>
      <c r="BN36" s="151"/>
      <c r="BO36" s="151"/>
      <c r="BP36" s="151"/>
      <c r="BQ36" s="151"/>
      <c r="BR36" s="151"/>
      <c r="BS36" s="151"/>
      <c r="BT36" s="151"/>
      <c r="BU36" s="151"/>
      <c r="BV36" s="151"/>
      <c r="BW36" s="151"/>
      <c r="BX36" s="151"/>
      <c r="BY36" s="151"/>
      <c r="BZ36" s="151"/>
      <c r="CA36" s="151"/>
      <c r="CB36" s="151"/>
      <c r="CC36" s="151"/>
      <c r="CD36" s="151"/>
      <c r="CE36" s="151"/>
      <c r="CF36" s="151"/>
      <c r="CG36" s="151"/>
      <c r="CH36" s="151"/>
      <c r="CI36" s="151"/>
      <c r="CJ36" s="151"/>
      <c r="CK36" s="151"/>
      <c r="CL36" s="151"/>
      <c r="CM36" s="151"/>
      <c r="CN36" s="151"/>
      <c r="CO36" s="151"/>
      <c r="CP36" s="151"/>
      <c r="CQ36" s="151"/>
      <c r="CR36" s="151"/>
      <c r="CS36" s="151"/>
      <c r="CT36" s="151"/>
      <c r="CU36" s="151"/>
      <c r="CV36" s="151"/>
      <c r="CW36" s="151"/>
      <c r="CX36" s="151"/>
      <c r="CY36" s="151"/>
      <c r="CZ36" s="151"/>
      <c r="DA36" s="151"/>
      <c r="DB36" s="151"/>
      <c r="DC36" s="151"/>
      <c r="DD36" s="151"/>
      <c r="DE36" s="152"/>
    </row>
    <row r="37" spans="1:110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130"/>
      <c r="CM37" s="132" t="s">
        <v>38</v>
      </c>
      <c r="CN37" s="133"/>
      <c r="CO37" s="133"/>
      <c r="CP37" s="133"/>
      <c r="CQ37" s="133"/>
      <c r="CR37" s="133"/>
      <c r="CS37" s="133"/>
      <c r="CT37" s="133"/>
      <c r="CU37" s="133"/>
      <c r="CV37" s="133"/>
      <c r="CW37" s="133"/>
      <c r="CX37" s="133"/>
      <c r="CY37" s="133"/>
      <c r="CZ37" s="133"/>
      <c r="DA37" s="133"/>
      <c r="DB37" s="133"/>
      <c r="DC37" s="133"/>
      <c r="DD37" s="133"/>
      <c r="DE37" s="134"/>
    </row>
    <row r="38" spans="1:110">
      <c r="A38" s="124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130"/>
      <c r="CM38" s="141"/>
      <c r="CN38" s="142"/>
      <c r="CO38" s="142"/>
      <c r="CP38" s="142"/>
      <c r="CQ38" s="142"/>
      <c r="CR38" s="142"/>
      <c r="CS38" s="142"/>
      <c r="CT38" s="142"/>
      <c r="CU38" s="142"/>
      <c r="CV38" s="142"/>
      <c r="CW38" s="142"/>
      <c r="CX38" s="142"/>
      <c r="CY38" s="142"/>
      <c r="CZ38" s="142"/>
      <c r="DA38" s="142"/>
      <c r="DB38" s="142"/>
      <c r="DC38" s="142"/>
      <c r="DD38" s="142"/>
      <c r="DE38" s="143"/>
    </row>
    <row r="39" spans="1:110">
      <c r="A39" s="124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130"/>
      <c r="CM39" s="132" t="s">
        <v>38</v>
      </c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4"/>
    </row>
    <row r="40" spans="1:110">
      <c r="A40" s="124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  <c r="BQ40" s="130"/>
      <c r="BR40" s="130"/>
      <c r="BS40" s="130"/>
      <c r="BT40" s="130"/>
      <c r="BU40" s="130"/>
      <c r="BV40" s="130"/>
      <c r="BW40" s="130"/>
      <c r="BX40" s="130"/>
      <c r="BY40" s="130"/>
      <c r="BZ40" s="130"/>
      <c r="CA40" s="130"/>
      <c r="CB40" s="130"/>
      <c r="CC40" s="130"/>
      <c r="CD40" s="130"/>
      <c r="CE40" s="130"/>
      <c r="CF40" s="130"/>
      <c r="CG40" s="130"/>
      <c r="CH40" s="130"/>
      <c r="CI40" s="130"/>
      <c r="CJ40" s="130"/>
      <c r="CK40" s="130"/>
      <c r="CL40" s="130"/>
      <c r="CM40" s="141"/>
      <c r="CN40" s="142"/>
      <c r="CO40" s="142"/>
      <c r="CP40" s="142"/>
      <c r="CQ40" s="142"/>
      <c r="CR40" s="142"/>
      <c r="CS40" s="142"/>
      <c r="CT40" s="142"/>
      <c r="CU40" s="142"/>
      <c r="CV40" s="142"/>
      <c r="CW40" s="142"/>
      <c r="CX40" s="142"/>
      <c r="CY40" s="142"/>
      <c r="CZ40" s="142"/>
      <c r="DA40" s="142"/>
      <c r="DB40" s="142"/>
      <c r="DC40" s="142"/>
      <c r="DD40" s="142"/>
      <c r="DE40" s="143"/>
    </row>
    <row r="41" spans="1:110">
      <c r="A41" s="124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  <c r="BQ41" s="130"/>
      <c r="BR41" s="130"/>
      <c r="BS41" s="130"/>
      <c r="BT41" s="130"/>
      <c r="BU41" s="130"/>
      <c r="BV41" s="130"/>
      <c r="BW41" s="130"/>
      <c r="BX41" s="130"/>
      <c r="BY41" s="130"/>
      <c r="BZ41" s="130"/>
      <c r="CA41" s="130"/>
      <c r="CB41" s="130"/>
      <c r="CC41" s="130"/>
      <c r="CD41" s="130"/>
      <c r="CE41" s="130"/>
      <c r="CF41" s="130"/>
      <c r="CG41" s="130"/>
      <c r="CH41" s="130"/>
      <c r="CI41" s="130"/>
      <c r="CJ41" s="130"/>
      <c r="CK41" s="130"/>
      <c r="CL41" s="130"/>
      <c r="CM41" s="132" t="s">
        <v>38</v>
      </c>
      <c r="CN41" s="133"/>
      <c r="CO41" s="133"/>
      <c r="CP41" s="133"/>
      <c r="CQ41" s="133"/>
      <c r="CR41" s="133"/>
      <c r="CS41" s="133"/>
      <c r="CT41" s="133"/>
      <c r="CU41" s="133"/>
      <c r="CV41" s="133"/>
      <c r="CW41" s="133"/>
      <c r="CX41" s="133"/>
      <c r="CY41" s="133"/>
      <c r="CZ41" s="133"/>
      <c r="DA41" s="133"/>
      <c r="DB41" s="133"/>
      <c r="DC41" s="133"/>
      <c r="DD41" s="133"/>
      <c r="DE41" s="134"/>
    </row>
    <row r="42" spans="1:110" ht="15" thickBot="1">
      <c r="A42" s="127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31"/>
      <c r="BG42" s="131"/>
      <c r="BH42" s="131"/>
      <c r="BI42" s="131"/>
      <c r="BJ42" s="131"/>
      <c r="BK42" s="131"/>
      <c r="BL42" s="131"/>
      <c r="BM42" s="131"/>
      <c r="BN42" s="131"/>
      <c r="BO42" s="131"/>
      <c r="BP42" s="131"/>
      <c r="BQ42" s="131"/>
      <c r="BR42" s="131"/>
      <c r="BS42" s="131"/>
      <c r="BT42" s="131"/>
      <c r="BU42" s="131"/>
      <c r="BV42" s="131"/>
      <c r="BW42" s="131"/>
      <c r="BX42" s="131"/>
      <c r="BY42" s="131"/>
      <c r="BZ42" s="131"/>
      <c r="CA42" s="131"/>
      <c r="CB42" s="131"/>
      <c r="CC42" s="131"/>
      <c r="CD42" s="131"/>
      <c r="CE42" s="131"/>
      <c r="CF42" s="131"/>
      <c r="CG42" s="131"/>
      <c r="CH42" s="131"/>
      <c r="CI42" s="131"/>
      <c r="CJ42" s="131"/>
      <c r="CK42" s="131"/>
      <c r="CL42" s="131"/>
      <c r="CM42" s="135"/>
      <c r="CN42" s="136"/>
      <c r="CO42" s="136"/>
      <c r="CP42" s="136"/>
      <c r="CQ42" s="136"/>
      <c r="CR42" s="136"/>
      <c r="CS42" s="136"/>
      <c r="CT42" s="136"/>
      <c r="CU42" s="136"/>
      <c r="CV42" s="136"/>
      <c r="CW42" s="136"/>
      <c r="CX42" s="136"/>
      <c r="CY42" s="136"/>
      <c r="CZ42" s="136"/>
      <c r="DA42" s="136"/>
      <c r="DB42" s="136"/>
      <c r="DC42" s="136"/>
      <c r="DD42" s="136"/>
      <c r="DE42" s="137"/>
    </row>
    <row r="43" spans="1:110" ht="15" thickBot="1"/>
    <row r="44" spans="1:110">
      <c r="A44" s="138" t="s">
        <v>36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40"/>
      <c r="AR44" s="28" t="s">
        <v>33</v>
      </c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 t="s">
        <v>41</v>
      </c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 t="s">
        <v>40</v>
      </c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 t="s">
        <v>39</v>
      </c>
      <c r="BZ44" s="29"/>
      <c r="CA44" s="29"/>
      <c r="CB44" s="29"/>
      <c r="CC44" s="29"/>
      <c r="CD44" s="29"/>
      <c r="CE44" s="29"/>
      <c r="CF44" s="29"/>
      <c r="CG44" s="29"/>
      <c r="CH44" s="29"/>
      <c r="CI44" s="30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33"/>
      <c r="CV44" s="29"/>
      <c r="CW44" s="29"/>
      <c r="CX44" s="29"/>
      <c r="CY44" s="29"/>
      <c r="CZ44" s="29"/>
      <c r="DA44" s="29"/>
      <c r="DB44" s="29"/>
      <c r="DC44" s="29"/>
      <c r="DD44" s="29"/>
      <c r="DE44" s="34"/>
    </row>
    <row r="45" spans="1:110">
      <c r="A45" s="124"/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6"/>
      <c r="AR45" s="24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31"/>
    </row>
    <row r="46" spans="1:110" ht="15" thickBot="1">
      <c r="A46" s="127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9"/>
      <c r="AR46" s="24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31"/>
    </row>
    <row r="47" spans="1:110" ht="15" thickBot="1">
      <c r="AR47" s="26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32"/>
    </row>
    <row r="48" spans="1:110">
      <c r="A48" s="92" t="s">
        <v>45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CJ48" s="92" t="s">
        <v>43</v>
      </c>
      <c r="CK48" s="92"/>
      <c r="CL48" s="92"/>
      <c r="CM48" s="92"/>
      <c r="CN48" s="92"/>
      <c r="CO48" s="92"/>
      <c r="CP48" s="92"/>
      <c r="CQ48" s="92"/>
      <c r="CR48" s="92"/>
      <c r="CS48" s="92"/>
      <c r="CT48" s="92"/>
      <c r="CU48" s="92"/>
      <c r="CV48" s="92"/>
      <c r="CW48" s="92"/>
      <c r="CX48" s="92"/>
      <c r="CY48" s="92"/>
      <c r="CZ48" s="92"/>
      <c r="DA48" s="92"/>
      <c r="DB48" s="92"/>
      <c r="DC48" s="92"/>
      <c r="DD48" s="92"/>
      <c r="DE48" s="92"/>
      <c r="DF48" s="92"/>
    </row>
    <row r="50" spans="1:109" ht="30.75" customHeight="1">
      <c r="A50" s="100" t="s">
        <v>2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  <c r="CC50" s="100"/>
      <c r="CD50" s="100"/>
      <c r="CE50" s="100"/>
      <c r="CF50" s="100"/>
      <c r="CG50" s="100"/>
      <c r="CH50" s="100"/>
      <c r="CI50" s="100"/>
      <c r="CJ50" s="100"/>
      <c r="CK50" s="100"/>
      <c r="CL50" s="100"/>
      <c r="CM50" s="100"/>
      <c r="CN50" s="100"/>
      <c r="CO50" s="100"/>
      <c r="CP50" s="100"/>
      <c r="CQ50" s="100"/>
      <c r="CR50" s="100"/>
      <c r="CS50" s="100"/>
      <c r="CT50" s="100"/>
      <c r="CU50" s="100"/>
      <c r="CV50" s="100"/>
      <c r="CW50" s="100"/>
      <c r="CX50" s="100"/>
      <c r="CY50" s="100"/>
      <c r="CZ50" s="100"/>
      <c r="DA50" s="100"/>
      <c r="DB50" s="100"/>
      <c r="DC50" s="100"/>
      <c r="DD50" s="100"/>
      <c r="DE50" s="100"/>
    </row>
    <row r="52" spans="1:109" ht="19.5" customHeight="1" thickBot="1">
      <c r="A52" s="94" t="s">
        <v>0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2" t="s">
        <v>1</v>
      </c>
      <c r="AG52" s="92"/>
      <c r="AH52" s="92"/>
      <c r="AI52" s="92"/>
      <c r="AJ52" s="92"/>
      <c r="AK52" s="92"/>
      <c r="AL52" s="92"/>
      <c r="AM52" s="92"/>
      <c r="AN52" s="15"/>
      <c r="AO52" s="15"/>
      <c r="AP52" s="15"/>
      <c r="AQ52" s="15"/>
      <c r="AR52" s="15"/>
      <c r="AS52" s="15"/>
      <c r="AT52" s="15"/>
      <c r="AU52" s="15"/>
      <c r="AV52" s="15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</row>
    <row r="53" spans="1:109" ht="19.5" customHeight="1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2"/>
      <c r="AG53" s="92"/>
      <c r="AH53" s="92"/>
      <c r="AI53" s="92"/>
      <c r="AJ53" s="92"/>
      <c r="AK53" s="92"/>
      <c r="AL53" s="92"/>
      <c r="AM53" s="92"/>
      <c r="AN53" s="15"/>
      <c r="AO53" s="15"/>
      <c r="AP53" s="15"/>
      <c r="AQ53" s="15"/>
      <c r="AR53" s="15"/>
      <c r="AS53" s="15"/>
      <c r="AT53" s="15"/>
      <c r="AU53" s="15"/>
      <c r="AV53" s="15"/>
      <c r="AZ53" s="4"/>
      <c r="BA53" s="95" t="s">
        <v>12</v>
      </c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7"/>
      <c r="BM53" s="89" t="s">
        <v>6</v>
      </c>
      <c r="BN53" s="89"/>
      <c r="BO53" s="89"/>
      <c r="BP53" s="89"/>
      <c r="BQ53" s="89"/>
      <c r="BR53" s="89"/>
      <c r="BS53" s="89"/>
      <c r="BT53" s="89"/>
      <c r="BU53" s="89"/>
      <c r="BV53" s="89"/>
      <c r="BW53" s="89"/>
      <c r="BX53" s="89"/>
      <c r="BY53" s="89"/>
      <c r="BZ53" s="89"/>
      <c r="CA53" s="89"/>
      <c r="CB53" s="89" t="s">
        <v>9</v>
      </c>
      <c r="CC53" s="89"/>
      <c r="CD53" s="89"/>
      <c r="CE53" s="89"/>
      <c r="CF53" s="89"/>
      <c r="CG53" s="89"/>
      <c r="CH53" s="89"/>
      <c r="CI53" s="89"/>
      <c r="CJ53" s="89"/>
      <c r="CK53" s="89"/>
      <c r="CL53" s="89"/>
      <c r="CM53" s="89"/>
      <c r="CN53" s="89" t="s">
        <v>10</v>
      </c>
      <c r="CO53" s="89"/>
      <c r="CP53" s="89"/>
      <c r="CQ53" s="89"/>
      <c r="CR53" s="89"/>
      <c r="CS53" s="89"/>
      <c r="CT53" s="89"/>
      <c r="CU53" s="89"/>
      <c r="CV53" s="89"/>
      <c r="CW53" s="89"/>
      <c r="CX53" s="89"/>
      <c r="CY53" s="89"/>
      <c r="CZ53" s="89" t="s">
        <v>11</v>
      </c>
      <c r="DA53" s="89"/>
      <c r="DB53" s="89"/>
      <c r="DC53" s="89"/>
      <c r="DD53" s="89"/>
      <c r="DE53" s="90"/>
    </row>
    <row r="54" spans="1:109" ht="19.5" customHeight="1">
      <c r="AZ54" s="4"/>
      <c r="BA54" s="85" t="s">
        <v>3</v>
      </c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3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2"/>
    </row>
    <row r="55" spans="1:109" ht="19.5" customHeight="1">
      <c r="AZ55" s="4"/>
      <c r="BA55" s="9"/>
      <c r="BB55" s="10"/>
      <c r="BC55" s="10"/>
      <c r="BD55" s="10"/>
      <c r="BE55" s="10"/>
      <c r="BF55" s="11"/>
      <c r="BG55" s="11"/>
      <c r="BH55" s="11"/>
      <c r="BI55" s="11"/>
      <c r="BJ55" s="11"/>
      <c r="BK55" s="11"/>
      <c r="BL55" s="4"/>
      <c r="BM55" s="91"/>
      <c r="BN55" s="91"/>
      <c r="BO55" s="91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91"/>
      <c r="CA55" s="91"/>
      <c r="CB55" s="91"/>
      <c r="CC55" s="91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91"/>
      <c r="CO55" s="91"/>
      <c r="CP55" s="91"/>
      <c r="CQ55" s="91"/>
      <c r="CR55" s="91"/>
      <c r="CS55" s="91"/>
      <c r="CT55" s="91"/>
      <c r="CU55" s="91"/>
      <c r="CV55" s="91"/>
      <c r="CW55" s="91"/>
      <c r="CX55" s="91"/>
      <c r="CY55" s="91"/>
      <c r="CZ55" s="91"/>
      <c r="DA55" s="91"/>
      <c r="DB55" s="81" t="s">
        <v>5</v>
      </c>
      <c r="DC55" s="81"/>
      <c r="DD55" s="81"/>
      <c r="DE55" s="82"/>
    </row>
    <row r="56" spans="1:109" ht="21.75" customHeight="1">
      <c r="AZ56" s="4"/>
      <c r="BA56" s="83" t="s">
        <v>4</v>
      </c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4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81"/>
      <c r="CB56" s="81"/>
      <c r="CC56" s="81"/>
      <c r="CD56" s="81"/>
      <c r="CE56" s="81"/>
      <c r="CF56" s="81"/>
      <c r="CG56" s="81"/>
      <c r="CH56" s="81"/>
      <c r="CI56" s="81"/>
      <c r="CJ56" s="81"/>
      <c r="CK56" s="81"/>
      <c r="CL56" s="81"/>
      <c r="CM56" s="81"/>
      <c r="CN56" s="81"/>
      <c r="CO56" s="81"/>
      <c r="CP56" s="81"/>
      <c r="CQ56" s="81"/>
      <c r="CR56" s="81"/>
      <c r="CS56" s="81"/>
      <c r="CT56" s="81"/>
      <c r="CU56" s="81"/>
      <c r="CV56" s="81"/>
      <c r="CW56" s="81"/>
      <c r="CX56" s="81"/>
      <c r="CY56" s="81"/>
      <c r="CZ56" s="81"/>
      <c r="DA56" s="81"/>
      <c r="DB56" s="81"/>
      <c r="DC56" s="81"/>
      <c r="DD56" s="81"/>
      <c r="DE56" s="82"/>
    </row>
    <row r="57" spans="1:109" ht="18" customHeight="1">
      <c r="AZ57" s="4"/>
      <c r="BA57" s="85" t="s">
        <v>8</v>
      </c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4"/>
      <c r="BM57" s="81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BZ57" s="81"/>
      <c r="CA57" s="81"/>
      <c r="CB57" s="81"/>
      <c r="CC57" s="81"/>
      <c r="CD57" s="81"/>
      <c r="CE57" s="81"/>
      <c r="CF57" s="81"/>
      <c r="CG57" s="81"/>
      <c r="CH57" s="81"/>
      <c r="CI57" s="81"/>
      <c r="CJ57" s="81"/>
      <c r="CK57" s="81"/>
      <c r="CL57" s="81"/>
      <c r="CM57" s="81"/>
      <c r="CN57" s="81"/>
      <c r="CO57" s="81"/>
      <c r="CP57" s="81"/>
      <c r="CQ57" s="81"/>
      <c r="CR57" s="81"/>
      <c r="CS57" s="81"/>
      <c r="CT57" s="81"/>
      <c r="CU57" s="81"/>
      <c r="CV57" s="81"/>
      <c r="CW57" s="81"/>
      <c r="CX57" s="81"/>
      <c r="CY57" s="81"/>
      <c r="CZ57" s="81"/>
      <c r="DA57" s="81"/>
      <c r="DB57" s="81"/>
      <c r="DC57" s="81"/>
      <c r="DD57" s="81"/>
      <c r="DE57" s="82"/>
    </row>
    <row r="58" spans="1:109" ht="18" customHeight="1" thickBot="1">
      <c r="AZ58" s="4"/>
      <c r="BA58" s="87" t="s">
        <v>7</v>
      </c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71"/>
      <c r="CI58" s="71"/>
      <c r="CJ58" s="71"/>
      <c r="CK58" s="71"/>
      <c r="CL58" s="71"/>
      <c r="CM58" s="71"/>
      <c r="CN58" s="71"/>
      <c r="CO58" s="71"/>
      <c r="CP58" s="71"/>
      <c r="CQ58" s="71"/>
      <c r="CR58" s="71"/>
      <c r="CS58" s="71"/>
      <c r="CT58" s="71"/>
      <c r="CU58" s="71"/>
      <c r="CV58" s="71"/>
      <c r="CW58" s="71"/>
      <c r="CX58" s="71"/>
      <c r="CY58" s="71"/>
      <c r="CZ58" s="71"/>
      <c r="DA58" s="71"/>
      <c r="DB58" s="71"/>
      <c r="DC58" s="71"/>
      <c r="DD58" s="71"/>
      <c r="DE58" s="74"/>
    </row>
    <row r="59" spans="1:109" ht="15" thickBot="1"/>
    <row r="60" spans="1:109" ht="18.75" customHeight="1">
      <c r="AZ60" s="4"/>
      <c r="BA60" s="75" t="s">
        <v>13</v>
      </c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7"/>
      <c r="BN60" s="77"/>
      <c r="BO60" s="77"/>
      <c r="BP60" s="77"/>
      <c r="BQ60" s="77"/>
      <c r="BR60" s="77"/>
      <c r="BS60" s="77"/>
      <c r="BT60" s="77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77"/>
      <c r="CF60" s="77"/>
      <c r="CG60" s="77"/>
      <c r="CH60" s="77"/>
      <c r="CI60" s="77"/>
      <c r="CJ60" s="77" t="s">
        <v>15</v>
      </c>
      <c r="CK60" s="77"/>
      <c r="CL60" s="77"/>
      <c r="CM60" s="77"/>
      <c r="CN60" s="77"/>
      <c r="CO60" s="77"/>
      <c r="CP60" s="77"/>
      <c r="CQ60" s="77"/>
      <c r="CR60" s="77"/>
      <c r="CS60" s="77"/>
      <c r="CT60" s="77"/>
      <c r="CU60" s="77"/>
      <c r="CV60" s="77"/>
      <c r="CW60" s="77"/>
      <c r="CX60" s="77"/>
      <c r="CY60" s="77"/>
      <c r="CZ60" s="77"/>
      <c r="DA60" s="77"/>
      <c r="DB60" s="77"/>
      <c r="DC60" s="77"/>
      <c r="DD60" s="77"/>
      <c r="DE60" s="78"/>
    </row>
    <row r="61" spans="1:109" ht="18" customHeight="1">
      <c r="AZ61" s="4"/>
      <c r="BA61" s="79" t="s">
        <v>18</v>
      </c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2"/>
    </row>
    <row r="62" spans="1:109" ht="21.75" customHeight="1">
      <c r="AZ62" s="4"/>
      <c r="BA62" s="65" t="s">
        <v>16</v>
      </c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8"/>
    </row>
    <row r="63" spans="1:109" ht="20.25" customHeight="1" thickBot="1">
      <c r="BA63" s="69" t="s">
        <v>19</v>
      </c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1" t="s">
        <v>14</v>
      </c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1"/>
      <c r="CA63" s="71"/>
      <c r="CB63" s="71"/>
      <c r="CC63" s="71"/>
      <c r="CD63" s="71"/>
      <c r="CE63" s="72" t="s">
        <v>17</v>
      </c>
      <c r="CF63" s="73"/>
      <c r="CG63" s="73"/>
      <c r="CH63" s="73"/>
      <c r="CI63" s="73"/>
      <c r="CJ63" s="73"/>
      <c r="CK63" s="73"/>
      <c r="CL63" s="73"/>
      <c r="CM63" s="73"/>
      <c r="CN63" s="71"/>
      <c r="CO63" s="71"/>
      <c r="CP63" s="71"/>
      <c r="CQ63" s="71"/>
      <c r="CR63" s="71"/>
      <c r="CS63" s="71"/>
      <c r="CT63" s="71"/>
      <c r="CU63" s="71"/>
      <c r="CV63" s="71"/>
      <c r="CW63" s="71"/>
      <c r="CX63" s="71"/>
      <c r="CY63" s="71"/>
      <c r="CZ63" s="71"/>
      <c r="DA63" s="71"/>
      <c r="DB63" s="71"/>
      <c r="DC63" s="71"/>
      <c r="DD63" s="71"/>
      <c r="DE63" s="74"/>
    </row>
    <row r="64" spans="1:109" ht="20.25" customHeight="1" thickBot="1"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20"/>
      <c r="CF64" s="20"/>
      <c r="CG64" s="20"/>
      <c r="CH64" s="20"/>
      <c r="CI64" s="20"/>
      <c r="CJ64" s="20"/>
      <c r="CK64" s="20"/>
      <c r="CL64" s="20"/>
      <c r="CM64" s="20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</row>
    <row r="65" spans="1:109">
      <c r="A65" s="55" t="s">
        <v>21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9">
        <f>CM78</f>
        <v>1045332</v>
      </c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60"/>
      <c r="AW65" s="6"/>
      <c r="AX65" s="6"/>
      <c r="AY65" s="6"/>
    </row>
    <row r="66" spans="1:109" ht="15" thickBot="1">
      <c r="A66" s="57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2"/>
      <c r="AW66" s="6"/>
      <c r="AX66" s="6"/>
      <c r="AY66" s="6"/>
    </row>
    <row r="67" spans="1:109" ht="24.75" customHeight="1" thickBot="1"/>
    <row r="68" spans="1:109">
      <c r="A68" s="101" t="s">
        <v>22</v>
      </c>
      <c r="B68" s="102"/>
      <c r="C68" s="102"/>
      <c r="D68" s="102"/>
      <c r="E68" s="102"/>
      <c r="F68" s="102"/>
      <c r="G68" s="102"/>
      <c r="H68" s="102"/>
      <c r="I68" s="102"/>
      <c r="J68" s="102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102" t="s">
        <v>23</v>
      </c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34"/>
    </row>
    <row r="69" spans="1:109">
      <c r="A69" s="103"/>
      <c r="B69" s="104"/>
      <c r="C69" s="104"/>
      <c r="D69" s="104"/>
      <c r="E69" s="104"/>
      <c r="F69" s="104"/>
      <c r="G69" s="104"/>
      <c r="H69" s="104"/>
      <c r="I69" s="104"/>
      <c r="J69" s="104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31"/>
    </row>
    <row r="70" spans="1:109" ht="24.75" customHeight="1">
      <c r="A70" s="64" t="s">
        <v>10</v>
      </c>
      <c r="B70" s="46"/>
      <c r="C70" s="46"/>
      <c r="D70" s="46"/>
      <c r="E70" s="46"/>
      <c r="F70" s="46" t="s">
        <v>11</v>
      </c>
      <c r="G70" s="46"/>
      <c r="H70" s="46"/>
      <c r="I70" s="46"/>
      <c r="J70" s="46"/>
      <c r="K70" s="46" t="s">
        <v>26</v>
      </c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 t="s">
        <v>27</v>
      </c>
      <c r="BG70" s="46"/>
      <c r="BH70" s="46"/>
      <c r="BI70" s="46"/>
      <c r="BJ70" s="46"/>
      <c r="BK70" s="46"/>
      <c r="BL70" s="46"/>
      <c r="BM70" s="46"/>
      <c r="BN70" s="46" t="s">
        <v>28</v>
      </c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 t="s">
        <v>29</v>
      </c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 t="s">
        <v>30</v>
      </c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54"/>
    </row>
    <row r="71" spans="1:109" ht="24.75" customHeight="1">
      <c r="A71" s="24">
        <f>材料・常用請求書!A24</f>
        <v>7</v>
      </c>
      <c r="B71" s="25"/>
      <c r="C71" s="25"/>
      <c r="D71" s="25"/>
      <c r="E71" s="25"/>
      <c r="F71" s="25">
        <f>材料・常用請求書!F24</f>
        <v>31</v>
      </c>
      <c r="G71" s="25"/>
      <c r="H71" s="25"/>
      <c r="I71" s="25"/>
      <c r="J71" s="25"/>
      <c r="K71" s="25" t="str">
        <f>材料・常用請求書!K24</f>
        <v>本体合計</v>
      </c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 t="str">
        <f>材料・常用請求書!BF24</f>
        <v>式</v>
      </c>
      <c r="BG71" s="25"/>
      <c r="BH71" s="25"/>
      <c r="BI71" s="25"/>
      <c r="BJ71" s="25"/>
      <c r="BK71" s="25"/>
      <c r="BL71" s="25"/>
      <c r="BM71" s="25"/>
      <c r="BN71" s="37">
        <f>材料・常用請求書!BN24</f>
        <v>1</v>
      </c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>
        <f>材料・常用請求書!BY24</f>
        <v>967900</v>
      </c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>
        <f>SUM(BN71*BY71)</f>
        <v>967900</v>
      </c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105"/>
    </row>
    <row r="72" spans="1:109" ht="24.75" customHeight="1">
      <c r="A72" s="24">
        <f>材料・常用請求書!A25</f>
        <v>0</v>
      </c>
      <c r="B72" s="25"/>
      <c r="C72" s="25"/>
      <c r="D72" s="25"/>
      <c r="E72" s="25"/>
      <c r="F72" s="25">
        <f>材料・常用請求書!F25</f>
        <v>0</v>
      </c>
      <c r="G72" s="25"/>
      <c r="H72" s="25"/>
      <c r="I72" s="25"/>
      <c r="J72" s="25"/>
      <c r="K72" s="25">
        <f>材料・常用請求書!K25</f>
        <v>0</v>
      </c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>
        <f>材料・常用請求書!BF25</f>
        <v>0</v>
      </c>
      <c r="BG72" s="25"/>
      <c r="BH72" s="25"/>
      <c r="BI72" s="25"/>
      <c r="BJ72" s="25"/>
      <c r="BK72" s="25"/>
      <c r="BL72" s="25"/>
      <c r="BM72" s="25"/>
      <c r="BN72" s="37">
        <f>材料・常用請求書!BN25</f>
        <v>0</v>
      </c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>
        <f>材料・常用請求書!BY25</f>
        <v>0</v>
      </c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>
        <f t="shared" ref="CM72:CM75" si="1">SUM(BN72*BY72)</f>
        <v>0</v>
      </c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105"/>
    </row>
    <row r="73" spans="1:109" ht="24.75" customHeight="1">
      <c r="A73" s="24">
        <f>材料・常用請求書!A26</f>
        <v>0</v>
      </c>
      <c r="B73" s="25"/>
      <c r="C73" s="25"/>
      <c r="D73" s="25"/>
      <c r="E73" s="25"/>
      <c r="F73" s="25">
        <f>材料・常用請求書!F26</f>
        <v>0</v>
      </c>
      <c r="G73" s="25"/>
      <c r="H73" s="25"/>
      <c r="I73" s="25"/>
      <c r="J73" s="25"/>
      <c r="K73" s="25">
        <f>材料・常用請求書!K26</f>
        <v>0</v>
      </c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>
        <f>材料・常用請求書!BF26</f>
        <v>0</v>
      </c>
      <c r="BG73" s="25"/>
      <c r="BH73" s="25"/>
      <c r="BI73" s="25"/>
      <c r="BJ73" s="25"/>
      <c r="BK73" s="25"/>
      <c r="BL73" s="25"/>
      <c r="BM73" s="25"/>
      <c r="BN73" s="37">
        <f>材料・常用請求書!BN26</f>
        <v>0</v>
      </c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>
        <f>材料・常用請求書!BY26</f>
        <v>0</v>
      </c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>
        <f t="shared" si="1"/>
        <v>0</v>
      </c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105"/>
    </row>
    <row r="74" spans="1:109" ht="24.75" customHeight="1">
      <c r="A74" s="24">
        <f>材料・常用請求書!A27</f>
        <v>0</v>
      </c>
      <c r="B74" s="25"/>
      <c r="C74" s="25"/>
      <c r="D74" s="25"/>
      <c r="E74" s="25"/>
      <c r="F74" s="25">
        <f>材料・常用請求書!F27</f>
        <v>0</v>
      </c>
      <c r="G74" s="25"/>
      <c r="H74" s="25"/>
      <c r="I74" s="25"/>
      <c r="J74" s="25"/>
      <c r="K74" s="25">
        <f>材料・常用請求書!K27</f>
        <v>0</v>
      </c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>
        <f>材料・常用請求書!BF27</f>
        <v>0</v>
      </c>
      <c r="BG74" s="25"/>
      <c r="BH74" s="25"/>
      <c r="BI74" s="25"/>
      <c r="BJ74" s="25"/>
      <c r="BK74" s="25"/>
      <c r="BL74" s="25"/>
      <c r="BM74" s="25"/>
      <c r="BN74" s="37">
        <f>材料・常用請求書!BN27</f>
        <v>0</v>
      </c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>
        <f>材料・常用請求書!BY27</f>
        <v>0</v>
      </c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>
        <f t="shared" si="1"/>
        <v>0</v>
      </c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105"/>
    </row>
    <row r="75" spans="1:109" ht="24.75" customHeight="1" thickBot="1">
      <c r="A75" s="26">
        <f>材料・常用請求書!A28</f>
        <v>0</v>
      </c>
      <c r="B75" s="27"/>
      <c r="C75" s="27"/>
      <c r="D75" s="27"/>
      <c r="E75" s="27"/>
      <c r="F75" s="27">
        <f>材料・常用請求書!F28</f>
        <v>0</v>
      </c>
      <c r="G75" s="27"/>
      <c r="H75" s="27"/>
      <c r="I75" s="27"/>
      <c r="J75" s="27"/>
      <c r="K75" s="27">
        <f>材料・常用請求書!K28</f>
        <v>0</v>
      </c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>
        <f>材料・常用請求書!BF28</f>
        <v>0</v>
      </c>
      <c r="BG75" s="27"/>
      <c r="BH75" s="27"/>
      <c r="BI75" s="27"/>
      <c r="BJ75" s="27"/>
      <c r="BK75" s="27"/>
      <c r="BL75" s="27"/>
      <c r="BM75" s="27"/>
      <c r="BN75" s="108">
        <f>材料・常用請求書!BN28</f>
        <v>0</v>
      </c>
      <c r="BO75" s="108"/>
      <c r="BP75" s="108"/>
      <c r="BQ75" s="108"/>
      <c r="BR75" s="108"/>
      <c r="BS75" s="108"/>
      <c r="BT75" s="108"/>
      <c r="BU75" s="108"/>
      <c r="BV75" s="108"/>
      <c r="BW75" s="108"/>
      <c r="BX75" s="108"/>
      <c r="BY75" s="108">
        <f>材料・常用請求書!BY28</f>
        <v>0</v>
      </c>
      <c r="BZ75" s="108"/>
      <c r="CA75" s="108"/>
      <c r="CB75" s="108"/>
      <c r="CC75" s="108"/>
      <c r="CD75" s="108"/>
      <c r="CE75" s="108"/>
      <c r="CF75" s="108"/>
      <c r="CG75" s="108"/>
      <c r="CH75" s="108"/>
      <c r="CI75" s="108"/>
      <c r="CJ75" s="108"/>
      <c r="CK75" s="108"/>
      <c r="CL75" s="108"/>
      <c r="CM75" s="108">
        <f t="shared" si="1"/>
        <v>0</v>
      </c>
      <c r="CN75" s="108"/>
      <c r="CO75" s="108"/>
      <c r="CP75" s="108"/>
      <c r="CQ75" s="108"/>
      <c r="CR75" s="108"/>
      <c r="CS75" s="108"/>
      <c r="CT75" s="108"/>
      <c r="CU75" s="108"/>
      <c r="CV75" s="108"/>
      <c r="CW75" s="108"/>
      <c r="CX75" s="108"/>
      <c r="CY75" s="108"/>
      <c r="CZ75" s="108"/>
      <c r="DA75" s="108"/>
      <c r="DB75" s="108"/>
      <c r="DC75" s="108"/>
      <c r="DD75" s="108"/>
      <c r="DE75" s="109"/>
    </row>
    <row r="76" spans="1:109" ht="24.75" customHeight="1">
      <c r="A76" s="40"/>
      <c r="B76" s="41"/>
      <c r="C76" s="41"/>
      <c r="D76" s="41"/>
      <c r="E76" s="41"/>
      <c r="F76" s="41"/>
      <c r="G76" s="41"/>
      <c r="H76" s="41"/>
      <c r="I76" s="41"/>
      <c r="J76" s="41"/>
      <c r="K76" s="121" t="s">
        <v>31</v>
      </c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41"/>
      <c r="BG76" s="41"/>
      <c r="BH76" s="41"/>
      <c r="BI76" s="41"/>
      <c r="BJ76" s="41"/>
      <c r="BK76" s="41"/>
      <c r="BL76" s="41"/>
      <c r="BM76" s="41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42">
        <f>SUM(CM71:DE75)</f>
        <v>967900</v>
      </c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117"/>
    </row>
    <row r="77" spans="1:109" ht="24.75" customHeight="1" thickBot="1">
      <c r="A77" s="35"/>
      <c r="B77" s="36"/>
      <c r="C77" s="36"/>
      <c r="D77" s="36"/>
      <c r="E77" s="36"/>
      <c r="F77" s="36"/>
      <c r="G77" s="36"/>
      <c r="H77" s="36"/>
      <c r="I77" s="36"/>
      <c r="J77" s="36"/>
      <c r="K77" s="118" t="s">
        <v>32</v>
      </c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Q77" s="118"/>
      <c r="AR77" s="118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/>
      <c r="BD77" s="118"/>
      <c r="BE77" s="118"/>
      <c r="BF77" s="36"/>
      <c r="BG77" s="36"/>
      <c r="BH77" s="36"/>
      <c r="BI77" s="36"/>
      <c r="BJ77" s="36"/>
      <c r="BK77" s="36"/>
      <c r="BL77" s="36"/>
      <c r="BM77" s="36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119">
        <f>SUM(CM76*0.08)</f>
        <v>77432</v>
      </c>
      <c r="CN77" s="119"/>
      <c r="CO77" s="119"/>
      <c r="CP77" s="119"/>
      <c r="CQ77" s="119"/>
      <c r="CR77" s="119"/>
      <c r="CS77" s="119"/>
      <c r="CT77" s="119"/>
      <c r="CU77" s="119"/>
      <c r="CV77" s="119"/>
      <c r="CW77" s="119"/>
      <c r="CX77" s="119"/>
      <c r="CY77" s="119"/>
      <c r="CZ77" s="119"/>
      <c r="DA77" s="119"/>
      <c r="DB77" s="119"/>
      <c r="DC77" s="119"/>
      <c r="DD77" s="119"/>
      <c r="DE77" s="120"/>
    </row>
    <row r="78" spans="1:109" ht="24.75" customHeight="1" thickTop="1" thickBot="1">
      <c r="A78" s="112"/>
      <c r="B78" s="113"/>
      <c r="C78" s="113"/>
      <c r="D78" s="113"/>
      <c r="E78" s="113"/>
      <c r="F78" s="113"/>
      <c r="G78" s="113"/>
      <c r="H78" s="113"/>
      <c r="I78" s="113"/>
      <c r="J78" s="113"/>
      <c r="K78" s="114" t="s">
        <v>20</v>
      </c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114"/>
      <c r="BA78" s="114"/>
      <c r="BB78" s="114"/>
      <c r="BC78" s="114"/>
      <c r="BD78" s="114"/>
      <c r="BE78" s="114"/>
      <c r="BF78" s="113"/>
      <c r="BG78" s="113"/>
      <c r="BH78" s="113"/>
      <c r="BI78" s="113"/>
      <c r="BJ78" s="113"/>
      <c r="BK78" s="113"/>
      <c r="BL78" s="113"/>
      <c r="BM78" s="113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5"/>
      <c r="BZ78" s="115"/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22">
        <f>SUM(CM76+CM77)</f>
        <v>1045332</v>
      </c>
      <c r="CN78" s="122"/>
      <c r="CO78" s="122"/>
      <c r="CP78" s="122"/>
      <c r="CQ78" s="122"/>
      <c r="CR78" s="122"/>
      <c r="CS78" s="122"/>
      <c r="CT78" s="122"/>
      <c r="CU78" s="122"/>
      <c r="CV78" s="122"/>
      <c r="CW78" s="122"/>
      <c r="CX78" s="122"/>
      <c r="CY78" s="122"/>
      <c r="CZ78" s="122"/>
      <c r="DA78" s="122"/>
      <c r="DB78" s="122"/>
      <c r="DC78" s="122"/>
      <c r="DD78" s="122"/>
      <c r="DE78" s="123"/>
    </row>
    <row r="79" spans="1:109" ht="39" customHeight="1" thickBot="1"/>
    <row r="80" spans="1:109">
      <c r="A80" s="144" t="s">
        <v>37</v>
      </c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  <c r="BI80" s="145"/>
      <c r="BJ80" s="145"/>
      <c r="BK80" s="145"/>
      <c r="BL80" s="145"/>
      <c r="BM80" s="145"/>
      <c r="BN80" s="145"/>
      <c r="BO80" s="145"/>
      <c r="BP80" s="145"/>
      <c r="BQ80" s="145"/>
      <c r="BR80" s="145"/>
      <c r="BS80" s="145"/>
      <c r="BT80" s="145"/>
      <c r="BU80" s="145"/>
      <c r="BV80" s="145"/>
      <c r="BW80" s="145"/>
      <c r="BX80" s="145"/>
      <c r="BY80" s="145"/>
      <c r="BZ80" s="145"/>
      <c r="CA80" s="145"/>
      <c r="CB80" s="145"/>
      <c r="CC80" s="145"/>
      <c r="CD80" s="145"/>
      <c r="CE80" s="145"/>
      <c r="CF80" s="145"/>
      <c r="CG80" s="145"/>
      <c r="CH80" s="145"/>
      <c r="CI80" s="145"/>
      <c r="CJ80" s="145"/>
      <c r="CK80" s="145"/>
      <c r="CL80" s="145"/>
      <c r="CM80" s="145"/>
      <c r="CN80" s="145"/>
      <c r="CO80" s="145"/>
      <c r="CP80" s="145"/>
      <c r="CQ80" s="145"/>
      <c r="CR80" s="145"/>
      <c r="CS80" s="145"/>
      <c r="CT80" s="145"/>
      <c r="CU80" s="145"/>
      <c r="CV80" s="145"/>
      <c r="CW80" s="145"/>
      <c r="CX80" s="145"/>
      <c r="CY80" s="145"/>
      <c r="CZ80" s="145"/>
      <c r="DA80" s="145"/>
      <c r="DB80" s="145"/>
      <c r="DC80" s="145"/>
      <c r="DD80" s="145"/>
      <c r="DE80" s="146"/>
    </row>
    <row r="81" spans="1:109" ht="16.5" customHeight="1">
      <c r="A81" s="147"/>
      <c r="B81" s="148"/>
      <c r="C81" s="148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  <c r="BI81" s="148"/>
      <c r="BJ81" s="148"/>
      <c r="BK81" s="148"/>
      <c r="BL81" s="148"/>
      <c r="BM81" s="148"/>
      <c r="BN81" s="148"/>
      <c r="BO81" s="148"/>
      <c r="BP81" s="148"/>
      <c r="BQ81" s="148"/>
      <c r="BR81" s="148"/>
      <c r="BS81" s="148"/>
      <c r="BT81" s="148"/>
      <c r="BU81" s="148"/>
      <c r="BV81" s="148"/>
      <c r="BW81" s="148"/>
      <c r="BX81" s="148"/>
      <c r="BY81" s="148"/>
      <c r="BZ81" s="148"/>
      <c r="CA81" s="148"/>
      <c r="CB81" s="148"/>
      <c r="CC81" s="148"/>
      <c r="CD81" s="148"/>
      <c r="CE81" s="148"/>
      <c r="CF81" s="148"/>
      <c r="CG81" s="148"/>
      <c r="CH81" s="148"/>
      <c r="CI81" s="148"/>
      <c r="CJ81" s="148"/>
      <c r="CK81" s="148"/>
      <c r="CL81" s="148"/>
      <c r="CM81" s="148"/>
      <c r="CN81" s="148"/>
      <c r="CO81" s="148"/>
      <c r="CP81" s="148"/>
      <c r="CQ81" s="148"/>
      <c r="CR81" s="148"/>
      <c r="CS81" s="148"/>
      <c r="CT81" s="148"/>
      <c r="CU81" s="148"/>
      <c r="CV81" s="148"/>
      <c r="CW81" s="148"/>
      <c r="CX81" s="148"/>
      <c r="CY81" s="148"/>
      <c r="CZ81" s="148"/>
      <c r="DA81" s="148"/>
      <c r="DB81" s="148"/>
      <c r="DC81" s="148"/>
      <c r="DD81" s="148"/>
      <c r="DE81" s="149"/>
    </row>
    <row r="82" spans="1:109">
      <c r="A82" s="150" t="s">
        <v>26</v>
      </c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 t="s">
        <v>27</v>
      </c>
      <c r="BG82" s="151"/>
      <c r="BH82" s="151"/>
      <c r="BI82" s="151"/>
      <c r="BJ82" s="151"/>
      <c r="BK82" s="151"/>
      <c r="BL82" s="151"/>
      <c r="BM82" s="151"/>
      <c r="BN82" s="151" t="s">
        <v>28</v>
      </c>
      <c r="BO82" s="151"/>
      <c r="BP82" s="151"/>
      <c r="BQ82" s="151"/>
      <c r="BR82" s="151"/>
      <c r="BS82" s="151"/>
      <c r="BT82" s="151"/>
      <c r="BU82" s="151"/>
      <c r="BV82" s="151"/>
      <c r="BW82" s="151"/>
      <c r="BX82" s="151"/>
      <c r="BY82" s="151" t="s">
        <v>29</v>
      </c>
      <c r="BZ82" s="151"/>
      <c r="CA82" s="151"/>
      <c r="CB82" s="151"/>
      <c r="CC82" s="151"/>
      <c r="CD82" s="151"/>
      <c r="CE82" s="151"/>
      <c r="CF82" s="151"/>
      <c r="CG82" s="151"/>
      <c r="CH82" s="151"/>
      <c r="CI82" s="151"/>
      <c r="CJ82" s="151"/>
      <c r="CK82" s="151"/>
      <c r="CL82" s="151"/>
      <c r="CM82" s="151" t="s">
        <v>30</v>
      </c>
      <c r="CN82" s="151"/>
      <c r="CO82" s="151"/>
      <c r="CP82" s="151"/>
      <c r="CQ82" s="151"/>
      <c r="CR82" s="151"/>
      <c r="CS82" s="151"/>
      <c r="CT82" s="151"/>
      <c r="CU82" s="151"/>
      <c r="CV82" s="151"/>
      <c r="CW82" s="151"/>
      <c r="CX82" s="151"/>
      <c r="CY82" s="151"/>
      <c r="CZ82" s="151"/>
      <c r="DA82" s="151"/>
      <c r="DB82" s="151"/>
      <c r="DC82" s="151"/>
      <c r="DD82" s="151"/>
      <c r="DE82" s="152"/>
    </row>
    <row r="83" spans="1:109">
      <c r="A83" s="150"/>
      <c r="B83" s="151"/>
      <c r="C83" s="151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1"/>
      <c r="BD83" s="151"/>
      <c r="BE83" s="151"/>
      <c r="BF83" s="151"/>
      <c r="BG83" s="151"/>
      <c r="BH83" s="151"/>
      <c r="BI83" s="151"/>
      <c r="BJ83" s="151"/>
      <c r="BK83" s="151"/>
      <c r="BL83" s="151"/>
      <c r="BM83" s="151"/>
      <c r="BN83" s="151"/>
      <c r="BO83" s="151"/>
      <c r="BP83" s="151"/>
      <c r="BQ83" s="151"/>
      <c r="BR83" s="151"/>
      <c r="BS83" s="151"/>
      <c r="BT83" s="151"/>
      <c r="BU83" s="151"/>
      <c r="BV83" s="151"/>
      <c r="BW83" s="151"/>
      <c r="BX83" s="151"/>
      <c r="BY83" s="151"/>
      <c r="BZ83" s="151"/>
      <c r="CA83" s="151"/>
      <c r="CB83" s="151"/>
      <c r="CC83" s="151"/>
      <c r="CD83" s="151"/>
      <c r="CE83" s="151"/>
      <c r="CF83" s="151"/>
      <c r="CG83" s="151"/>
      <c r="CH83" s="151"/>
      <c r="CI83" s="151"/>
      <c r="CJ83" s="151"/>
      <c r="CK83" s="151"/>
      <c r="CL83" s="151"/>
      <c r="CM83" s="151"/>
      <c r="CN83" s="151"/>
      <c r="CO83" s="151"/>
      <c r="CP83" s="151"/>
      <c r="CQ83" s="151"/>
      <c r="CR83" s="151"/>
      <c r="CS83" s="151"/>
      <c r="CT83" s="151"/>
      <c r="CU83" s="151"/>
      <c r="CV83" s="151"/>
      <c r="CW83" s="151"/>
      <c r="CX83" s="151"/>
      <c r="CY83" s="151"/>
      <c r="CZ83" s="151"/>
      <c r="DA83" s="151"/>
      <c r="DB83" s="151"/>
      <c r="DC83" s="151"/>
      <c r="DD83" s="151"/>
      <c r="DE83" s="152"/>
    </row>
    <row r="84" spans="1:109">
      <c r="A84" s="124"/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125"/>
      <c r="AO84" s="125"/>
      <c r="AP84" s="125"/>
      <c r="AQ84" s="125"/>
      <c r="AR84" s="125"/>
      <c r="AS84" s="125"/>
      <c r="AT84" s="125"/>
      <c r="AU84" s="125"/>
      <c r="AV84" s="125"/>
      <c r="AW84" s="125"/>
      <c r="AX84" s="125"/>
      <c r="AY84" s="125"/>
      <c r="AZ84" s="125"/>
      <c r="BA84" s="125"/>
      <c r="BB84" s="125"/>
      <c r="BC84" s="125"/>
      <c r="BD84" s="125"/>
      <c r="BE84" s="125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  <c r="BQ84" s="130"/>
      <c r="BR84" s="130"/>
      <c r="BS84" s="130"/>
      <c r="BT84" s="130"/>
      <c r="BU84" s="130"/>
      <c r="BV84" s="130"/>
      <c r="BW84" s="130"/>
      <c r="BX84" s="130"/>
      <c r="BY84" s="130"/>
      <c r="BZ84" s="130"/>
      <c r="CA84" s="130"/>
      <c r="CB84" s="130"/>
      <c r="CC84" s="130"/>
      <c r="CD84" s="130"/>
      <c r="CE84" s="130"/>
      <c r="CF84" s="130"/>
      <c r="CG84" s="130"/>
      <c r="CH84" s="130"/>
      <c r="CI84" s="130"/>
      <c r="CJ84" s="130"/>
      <c r="CK84" s="130"/>
      <c r="CL84" s="130"/>
      <c r="CM84" s="132" t="s">
        <v>38</v>
      </c>
      <c r="CN84" s="133"/>
      <c r="CO84" s="133"/>
      <c r="CP84" s="133"/>
      <c r="CQ84" s="133"/>
      <c r="CR84" s="133"/>
      <c r="CS84" s="133"/>
      <c r="CT84" s="133"/>
      <c r="CU84" s="133"/>
      <c r="CV84" s="133"/>
      <c r="CW84" s="133"/>
      <c r="CX84" s="133"/>
      <c r="CY84" s="133"/>
      <c r="CZ84" s="133"/>
      <c r="DA84" s="133"/>
      <c r="DB84" s="133"/>
      <c r="DC84" s="133"/>
      <c r="DD84" s="133"/>
      <c r="DE84" s="134"/>
    </row>
    <row r="85" spans="1:109">
      <c r="A85" s="124"/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  <c r="BQ85" s="130"/>
      <c r="BR85" s="130"/>
      <c r="BS85" s="130"/>
      <c r="BT85" s="130"/>
      <c r="BU85" s="130"/>
      <c r="BV85" s="130"/>
      <c r="BW85" s="130"/>
      <c r="BX85" s="130"/>
      <c r="BY85" s="130"/>
      <c r="BZ85" s="130"/>
      <c r="CA85" s="130"/>
      <c r="CB85" s="130"/>
      <c r="CC85" s="130"/>
      <c r="CD85" s="130"/>
      <c r="CE85" s="130"/>
      <c r="CF85" s="130"/>
      <c r="CG85" s="130"/>
      <c r="CH85" s="130"/>
      <c r="CI85" s="130"/>
      <c r="CJ85" s="130"/>
      <c r="CK85" s="130"/>
      <c r="CL85" s="130"/>
      <c r="CM85" s="141"/>
      <c r="CN85" s="142"/>
      <c r="CO85" s="142"/>
      <c r="CP85" s="142"/>
      <c r="CQ85" s="142"/>
      <c r="CR85" s="142"/>
      <c r="CS85" s="142"/>
      <c r="CT85" s="142"/>
      <c r="CU85" s="142"/>
      <c r="CV85" s="142"/>
      <c r="CW85" s="142"/>
      <c r="CX85" s="142"/>
      <c r="CY85" s="142"/>
      <c r="CZ85" s="142"/>
      <c r="DA85" s="142"/>
      <c r="DB85" s="142"/>
      <c r="DC85" s="142"/>
      <c r="DD85" s="142"/>
      <c r="DE85" s="143"/>
    </row>
    <row r="86" spans="1:109">
      <c r="A86" s="124"/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  <c r="BR86" s="130"/>
      <c r="BS86" s="130"/>
      <c r="BT86" s="130"/>
      <c r="BU86" s="130"/>
      <c r="BV86" s="130"/>
      <c r="BW86" s="130"/>
      <c r="BX86" s="130"/>
      <c r="BY86" s="130"/>
      <c r="BZ86" s="130"/>
      <c r="CA86" s="130"/>
      <c r="CB86" s="130"/>
      <c r="CC86" s="130"/>
      <c r="CD86" s="130"/>
      <c r="CE86" s="130"/>
      <c r="CF86" s="130"/>
      <c r="CG86" s="130"/>
      <c r="CH86" s="130"/>
      <c r="CI86" s="130"/>
      <c r="CJ86" s="130"/>
      <c r="CK86" s="130"/>
      <c r="CL86" s="130"/>
      <c r="CM86" s="132" t="s">
        <v>38</v>
      </c>
      <c r="CN86" s="133"/>
      <c r="CO86" s="133"/>
      <c r="CP86" s="133"/>
      <c r="CQ86" s="133"/>
      <c r="CR86" s="133"/>
      <c r="CS86" s="133"/>
      <c r="CT86" s="133"/>
      <c r="CU86" s="133"/>
      <c r="CV86" s="133"/>
      <c r="CW86" s="133"/>
      <c r="CX86" s="133"/>
      <c r="CY86" s="133"/>
      <c r="CZ86" s="133"/>
      <c r="DA86" s="133"/>
      <c r="DB86" s="133"/>
      <c r="DC86" s="133"/>
      <c r="DD86" s="133"/>
      <c r="DE86" s="134"/>
    </row>
    <row r="87" spans="1:109">
      <c r="A87" s="124"/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  <c r="AM87" s="125"/>
      <c r="AN87" s="125"/>
      <c r="AO87" s="125"/>
      <c r="AP87" s="125"/>
      <c r="AQ87" s="125"/>
      <c r="AR87" s="125"/>
      <c r="AS87" s="125"/>
      <c r="AT87" s="125"/>
      <c r="AU87" s="125"/>
      <c r="AV87" s="125"/>
      <c r="AW87" s="125"/>
      <c r="AX87" s="125"/>
      <c r="AY87" s="125"/>
      <c r="AZ87" s="125"/>
      <c r="BA87" s="125"/>
      <c r="BB87" s="125"/>
      <c r="BC87" s="125"/>
      <c r="BD87" s="125"/>
      <c r="BE87" s="125"/>
      <c r="BF87" s="130"/>
      <c r="BG87" s="130"/>
      <c r="BH87" s="130"/>
      <c r="BI87" s="130"/>
      <c r="BJ87" s="130"/>
      <c r="BK87" s="130"/>
      <c r="BL87" s="130"/>
      <c r="BM87" s="130"/>
      <c r="BN87" s="130"/>
      <c r="BO87" s="130"/>
      <c r="BP87" s="130"/>
      <c r="BQ87" s="130"/>
      <c r="BR87" s="130"/>
      <c r="BS87" s="130"/>
      <c r="BT87" s="130"/>
      <c r="BU87" s="130"/>
      <c r="BV87" s="130"/>
      <c r="BW87" s="130"/>
      <c r="BX87" s="130"/>
      <c r="BY87" s="130"/>
      <c r="BZ87" s="130"/>
      <c r="CA87" s="130"/>
      <c r="CB87" s="130"/>
      <c r="CC87" s="130"/>
      <c r="CD87" s="130"/>
      <c r="CE87" s="130"/>
      <c r="CF87" s="130"/>
      <c r="CG87" s="130"/>
      <c r="CH87" s="130"/>
      <c r="CI87" s="130"/>
      <c r="CJ87" s="130"/>
      <c r="CK87" s="130"/>
      <c r="CL87" s="130"/>
      <c r="CM87" s="141"/>
      <c r="CN87" s="142"/>
      <c r="CO87" s="142"/>
      <c r="CP87" s="142"/>
      <c r="CQ87" s="142"/>
      <c r="CR87" s="142"/>
      <c r="CS87" s="142"/>
      <c r="CT87" s="142"/>
      <c r="CU87" s="142"/>
      <c r="CV87" s="142"/>
      <c r="CW87" s="142"/>
      <c r="CX87" s="142"/>
      <c r="CY87" s="142"/>
      <c r="CZ87" s="142"/>
      <c r="DA87" s="142"/>
      <c r="DB87" s="142"/>
      <c r="DC87" s="142"/>
      <c r="DD87" s="142"/>
      <c r="DE87" s="143"/>
    </row>
    <row r="88" spans="1:109">
      <c r="A88" s="124"/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  <c r="AT88" s="125"/>
      <c r="AU88" s="125"/>
      <c r="AV88" s="125"/>
      <c r="AW88" s="125"/>
      <c r="AX88" s="125"/>
      <c r="AY88" s="125"/>
      <c r="AZ88" s="125"/>
      <c r="BA88" s="125"/>
      <c r="BB88" s="125"/>
      <c r="BC88" s="125"/>
      <c r="BD88" s="125"/>
      <c r="BE88" s="125"/>
      <c r="BF88" s="130"/>
      <c r="BG88" s="130"/>
      <c r="BH88" s="130"/>
      <c r="BI88" s="130"/>
      <c r="BJ88" s="130"/>
      <c r="BK88" s="130"/>
      <c r="BL88" s="130"/>
      <c r="BM88" s="130"/>
      <c r="BN88" s="130"/>
      <c r="BO88" s="130"/>
      <c r="BP88" s="130"/>
      <c r="BQ88" s="130"/>
      <c r="BR88" s="130"/>
      <c r="BS88" s="130"/>
      <c r="BT88" s="130"/>
      <c r="BU88" s="130"/>
      <c r="BV88" s="130"/>
      <c r="BW88" s="130"/>
      <c r="BX88" s="130"/>
      <c r="BY88" s="130"/>
      <c r="BZ88" s="130"/>
      <c r="CA88" s="130"/>
      <c r="CB88" s="130"/>
      <c r="CC88" s="130"/>
      <c r="CD88" s="130"/>
      <c r="CE88" s="130"/>
      <c r="CF88" s="130"/>
      <c r="CG88" s="130"/>
      <c r="CH88" s="130"/>
      <c r="CI88" s="130"/>
      <c r="CJ88" s="130"/>
      <c r="CK88" s="130"/>
      <c r="CL88" s="130"/>
      <c r="CM88" s="132" t="s">
        <v>38</v>
      </c>
      <c r="CN88" s="133"/>
      <c r="CO88" s="133"/>
      <c r="CP88" s="133"/>
      <c r="CQ88" s="133"/>
      <c r="CR88" s="133"/>
      <c r="CS88" s="133"/>
      <c r="CT88" s="133"/>
      <c r="CU88" s="133"/>
      <c r="CV88" s="133"/>
      <c r="CW88" s="133"/>
      <c r="CX88" s="133"/>
      <c r="CY88" s="133"/>
      <c r="CZ88" s="133"/>
      <c r="DA88" s="133"/>
      <c r="DB88" s="133"/>
      <c r="DC88" s="133"/>
      <c r="DD88" s="133"/>
      <c r="DE88" s="134"/>
    </row>
    <row r="89" spans="1:109" ht="15" thickBot="1">
      <c r="A89" s="127"/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31"/>
      <c r="BG89" s="131"/>
      <c r="BH89" s="131"/>
      <c r="BI89" s="131"/>
      <c r="BJ89" s="131"/>
      <c r="BK89" s="131"/>
      <c r="BL89" s="131"/>
      <c r="BM89" s="131"/>
      <c r="BN89" s="131"/>
      <c r="BO89" s="131"/>
      <c r="BP89" s="131"/>
      <c r="BQ89" s="131"/>
      <c r="BR89" s="131"/>
      <c r="BS89" s="131"/>
      <c r="BT89" s="131"/>
      <c r="BU89" s="131"/>
      <c r="BV89" s="131"/>
      <c r="BW89" s="131"/>
      <c r="BX89" s="131"/>
      <c r="BY89" s="131"/>
      <c r="BZ89" s="131"/>
      <c r="CA89" s="131"/>
      <c r="CB89" s="131"/>
      <c r="CC89" s="131"/>
      <c r="CD89" s="131"/>
      <c r="CE89" s="131"/>
      <c r="CF89" s="131"/>
      <c r="CG89" s="131"/>
      <c r="CH89" s="131"/>
      <c r="CI89" s="131"/>
      <c r="CJ89" s="131"/>
      <c r="CK89" s="131"/>
      <c r="CL89" s="131"/>
      <c r="CM89" s="135"/>
      <c r="CN89" s="136"/>
      <c r="CO89" s="136"/>
      <c r="CP89" s="136"/>
      <c r="CQ89" s="136"/>
      <c r="CR89" s="136"/>
      <c r="CS89" s="136"/>
      <c r="CT89" s="136"/>
      <c r="CU89" s="136"/>
      <c r="CV89" s="136"/>
      <c r="CW89" s="136"/>
      <c r="CX89" s="136"/>
      <c r="CY89" s="136"/>
      <c r="CZ89" s="136"/>
      <c r="DA89" s="136"/>
      <c r="DB89" s="136"/>
      <c r="DC89" s="136"/>
      <c r="DD89" s="136"/>
      <c r="DE89" s="137"/>
    </row>
    <row r="90" spans="1:109" ht="15" thickBot="1"/>
    <row r="91" spans="1:109">
      <c r="A91" s="138" t="s">
        <v>36</v>
      </c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40"/>
      <c r="AR91" s="28" t="s">
        <v>33</v>
      </c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 t="s">
        <v>41</v>
      </c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 t="s">
        <v>40</v>
      </c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 t="s">
        <v>39</v>
      </c>
      <c r="BZ91" s="29"/>
      <c r="CA91" s="29"/>
      <c r="CB91" s="29"/>
      <c r="CC91" s="29"/>
      <c r="CD91" s="29"/>
      <c r="CE91" s="29"/>
      <c r="CF91" s="29"/>
      <c r="CG91" s="29"/>
      <c r="CH91" s="29"/>
      <c r="CI91" s="30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33"/>
      <c r="CV91" s="29"/>
      <c r="CW91" s="29"/>
      <c r="CX91" s="29"/>
      <c r="CY91" s="29"/>
      <c r="CZ91" s="29"/>
      <c r="DA91" s="29"/>
      <c r="DB91" s="29"/>
      <c r="DC91" s="29"/>
      <c r="DD91" s="29"/>
      <c r="DE91" s="34"/>
    </row>
    <row r="92" spans="1:109">
      <c r="A92" s="124"/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6"/>
      <c r="AR92" s="24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31"/>
    </row>
    <row r="93" spans="1:109" ht="15" thickBot="1">
      <c r="A93" s="127"/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9"/>
      <c r="AR93" s="24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31"/>
    </row>
    <row r="94" spans="1:109" ht="15" thickBot="1">
      <c r="AR94" s="26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27"/>
      <c r="CJ94" s="27"/>
      <c r="CK94" s="27"/>
      <c r="CL94" s="27"/>
      <c r="CM94" s="27"/>
      <c r="CN94" s="27"/>
      <c r="CO94" s="27"/>
      <c r="CP94" s="27"/>
      <c r="CQ94" s="27"/>
      <c r="CR94" s="27"/>
      <c r="CS94" s="27"/>
      <c r="CT94" s="27"/>
      <c r="CU94" s="27"/>
      <c r="CV94" s="27"/>
      <c r="CW94" s="27"/>
      <c r="CX94" s="27"/>
      <c r="CY94" s="27"/>
      <c r="CZ94" s="27"/>
      <c r="DA94" s="27"/>
      <c r="DB94" s="27"/>
      <c r="DC94" s="27"/>
      <c r="DD94" s="27"/>
      <c r="DE94" s="32"/>
    </row>
  </sheetData>
  <mergeCells count="278">
    <mergeCell ref="CT6:CY6"/>
    <mergeCell ref="CZ6:DE6"/>
    <mergeCell ref="BA7:BK7"/>
    <mergeCell ref="BM7:DE7"/>
    <mergeCell ref="BM8:DA8"/>
    <mergeCell ref="DB8:DE8"/>
    <mergeCell ref="A1:X1"/>
    <mergeCell ref="A3:DE3"/>
    <mergeCell ref="A5:AE6"/>
    <mergeCell ref="AF5:AM6"/>
    <mergeCell ref="BA6:BK6"/>
    <mergeCell ref="BM6:BU6"/>
    <mergeCell ref="BV6:CA6"/>
    <mergeCell ref="CB6:CG6"/>
    <mergeCell ref="CH6:CM6"/>
    <mergeCell ref="CN6:CS6"/>
    <mergeCell ref="BA13:BL13"/>
    <mergeCell ref="BM13:CI13"/>
    <mergeCell ref="CJ13:CL13"/>
    <mergeCell ref="CM13:DE13"/>
    <mergeCell ref="BA14:BL14"/>
    <mergeCell ref="BM14:DE14"/>
    <mergeCell ref="BA9:BK9"/>
    <mergeCell ref="BM9:DE9"/>
    <mergeCell ref="BA10:BK10"/>
    <mergeCell ref="BM10:DE10"/>
    <mergeCell ref="BA11:BK11"/>
    <mergeCell ref="BM11:DE11"/>
    <mergeCell ref="A18:T19"/>
    <mergeCell ref="U18:AV19"/>
    <mergeCell ref="A21:J22"/>
    <mergeCell ref="K21:U22"/>
    <mergeCell ref="V21:AH22"/>
    <mergeCell ref="AI21:DE22"/>
    <mergeCell ref="BA15:BL15"/>
    <mergeCell ref="BM15:DE15"/>
    <mergeCell ref="BA16:BL16"/>
    <mergeCell ref="BM16:CD16"/>
    <mergeCell ref="CE16:CM16"/>
    <mergeCell ref="CN16:DE16"/>
    <mergeCell ref="CM23:DE23"/>
    <mergeCell ref="A24:E24"/>
    <mergeCell ref="F24:J24"/>
    <mergeCell ref="K24:BE24"/>
    <mergeCell ref="BF24:BM24"/>
    <mergeCell ref="BN24:BX24"/>
    <mergeCell ref="BY24:CL24"/>
    <mergeCell ref="CM24:DE24"/>
    <mergeCell ref="A23:E23"/>
    <mergeCell ref="F23:J23"/>
    <mergeCell ref="K23:BE23"/>
    <mergeCell ref="BF23:BM23"/>
    <mergeCell ref="BN23:BX23"/>
    <mergeCell ref="BY23:CL23"/>
    <mergeCell ref="CM25:DE25"/>
    <mergeCell ref="A26:E26"/>
    <mergeCell ref="F26:J26"/>
    <mergeCell ref="K26:BE26"/>
    <mergeCell ref="BF26:BM26"/>
    <mergeCell ref="BN26:BX26"/>
    <mergeCell ref="BY26:CL26"/>
    <mergeCell ref="CM26:DE26"/>
    <mergeCell ref="A25:E25"/>
    <mergeCell ref="F25:J25"/>
    <mergeCell ref="K25:BE25"/>
    <mergeCell ref="BF25:BM25"/>
    <mergeCell ref="BN25:BX25"/>
    <mergeCell ref="BY25:CL25"/>
    <mergeCell ref="CM27:DE27"/>
    <mergeCell ref="A28:E28"/>
    <mergeCell ref="F28:J28"/>
    <mergeCell ref="K28:BE28"/>
    <mergeCell ref="BF28:BM28"/>
    <mergeCell ref="BN28:BX28"/>
    <mergeCell ref="BY28:CL28"/>
    <mergeCell ref="CM28:DE28"/>
    <mergeCell ref="A27:E27"/>
    <mergeCell ref="F27:J27"/>
    <mergeCell ref="K27:BE27"/>
    <mergeCell ref="BF27:BM27"/>
    <mergeCell ref="BN27:BX27"/>
    <mergeCell ref="BY27:CL27"/>
    <mergeCell ref="CM29:DE29"/>
    <mergeCell ref="A30:E30"/>
    <mergeCell ref="F30:J30"/>
    <mergeCell ref="K30:BE30"/>
    <mergeCell ref="BF30:BM30"/>
    <mergeCell ref="BN30:BX30"/>
    <mergeCell ref="BY30:CL30"/>
    <mergeCell ref="CM30:DE30"/>
    <mergeCell ref="A29:E29"/>
    <mergeCell ref="F29:J29"/>
    <mergeCell ref="K29:BE29"/>
    <mergeCell ref="BF29:BM29"/>
    <mergeCell ref="BN29:BX29"/>
    <mergeCell ref="BY29:CL29"/>
    <mergeCell ref="BY39:CL40"/>
    <mergeCell ref="CM39:DE40"/>
    <mergeCell ref="CM31:DE31"/>
    <mergeCell ref="A33:DE34"/>
    <mergeCell ref="A35:BE36"/>
    <mergeCell ref="BF35:BM36"/>
    <mergeCell ref="BN35:BX36"/>
    <mergeCell ref="BY35:CL36"/>
    <mergeCell ref="CM35:DE36"/>
    <mergeCell ref="A31:E31"/>
    <mergeCell ref="F31:J31"/>
    <mergeCell ref="K31:BE31"/>
    <mergeCell ref="BF31:BM31"/>
    <mergeCell ref="BN31:BX31"/>
    <mergeCell ref="BY31:CL31"/>
    <mergeCell ref="A45:W46"/>
    <mergeCell ref="BN45:BX47"/>
    <mergeCell ref="BY45:CI47"/>
    <mergeCell ref="CJ45:CT47"/>
    <mergeCell ref="CU45:DE47"/>
    <mergeCell ref="CJ1:DF1"/>
    <mergeCell ref="A41:BE42"/>
    <mergeCell ref="BF41:BM42"/>
    <mergeCell ref="BN41:BX42"/>
    <mergeCell ref="BY41:CL42"/>
    <mergeCell ref="CM41:DE42"/>
    <mergeCell ref="A44:W44"/>
    <mergeCell ref="BN44:BX44"/>
    <mergeCell ref="BY44:CI44"/>
    <mergeCell ref="CJ44:CT44"/>
    <mergeCell ref="CU44:DE44"/>
    <mergeCell ref="A37:BE38"/>
    <mergeCell ref="BF37:BM38"/>
    <mergeCell ref="BN37:BX38"/>
    <mergeCell ref="BY37:CL38"/>
    <mergeCell ref="CM37:DE38"/>
    <mergeCell ref="A39:BE40"/>
    <mergeCell ref="BF39:BM40"/>
    <mergeCell ref="BN39:BX40"/>
    <mergeCell ref="CN53:CS53"/>
    <mergeCell ref="CT53:CY53"/>
    <mergeCell ref="CZ53:DE53"/>
    <mergeCell ref="BA54:BK54"/>
    <mergeCell ref="BM54:DE54"/>
    <mergeCell ref="BM55:DA55"/>
    <mergeCell ref="DB55:DE55"/>
    <mergeCell ref="A48:X48"/>
    <mergeCell ref="CJ48:DF48"/>
    <mergeCell ref="A50:DE50"/>
    <mergeCell ref="A52:AE53"/>
    <mergeCell ref="AF52:AM53"/>
    <mergeCell ref="BA53:BK53"/>
    <mergeCell ref="BM53:BU53"/>
    <mergeCell ref="BV53:CA53"/>
    <mergeCell ref="CB53:CG53"/>
    <mergeCell ref="CH53:CM53"/>
    <mergeCell ref="BA60:BL60"/>
    <mergeCell ref="BM60:CI60"/>
    <mergeCell ref="CJ60:CL60"/>
    <mergeCell ref="CM60:DE60"/>
    <mergeCell ref="BA61:BL61"/>
    <mergeCell ref="BM61:DE61"/>
    <mergeCell ref="BA56:BK56"/>
    <mergeCell ref="BM56:DE56"/>
    <mergeCell ref="BA57:BK57"/>
    <mergeCell ref="BM57:DE57"/>
    <mergeCell ref="BA58:BK58"/>
    <mergeCell ref="BM58:DE58"/>
    <mergeCell ref="A65:T66"/>
    <mergeCell ref="U65:AV66"/>
    <mergeCell ref="A68:J69"/>
    <mergeCell ref="K68:U69"/>
    <mergeCell ref="V68:AH69"/>
    <mergeCell ref="AI68:DE69"/>
    <mergeCell ref="BA62:BL62"/>
    <mergeCell ref="BM62:DE62"/>
    <mergeCell ref="BA63:BL63"/>
    <mergeCell ref="BM63:CD63"/>
    <mergeCell ref="CE63:CM63"/>
    <mergeCell ref="CN63:DE63"/>
    <mergeCell ref="CM70:DE70"/>
    <mergeCell ref="A71:E71"/>
    <mergeCell ref="F71:J71"/>
    <mergeCell ref="K71:BE71"/>
    <mergeCell ref="BF71:BM71"/>
    <mergeCell ref="BN71:BX71"/>
    <mergeCell ref="BY71:CL71"/>
    <mergeCell ref="CM71:DE71"/>
    <mergeCell ref="A70:E70"/>
    <mergeCell ref="F70:J70"/>
    <mergeCell ref="K70:BE70"/>
    <mergeCell ref="BF70:BM70"/>
    <mergeCell ref="BN70:BX70"/>
    <mergeCell ref="BY70:CL70"/>
    <mergeCell ref="CM72:DE72"/>
    <mergeCell ref="A73:E73"/>
    <mergeCell ref="F73:J73"/>
    <mergeCell ref="K73:BE73"/>
    <mergeCell ref="BF73:BM73"/>
    <mergeCell ref="BN73:BX73"/>
    <mergeCell ref="BY73:CL73"/>
    <mergeCell ref="CM73:DE73"/>
    <mergeCell ref="A72:E72"/>
    <mergeCell ref="F72:J72"/>
    <mergeCell ref="K72:BE72"/>
    <mergeCell ref="BF72:BM72"/>
    <mergeCell ref="BN72:BX72"/>
    <mergeCell ref="BY72:CL72"/>
    <mergeCell ref="CM74:DE74"/>
    <mergeCell ref="A75:E75"/>
    <mergeCell ref="F75:J75"/>
    <mergeCell ref="K75:BE75"/>
    <mergeCell ref="BF75:BM75"/>
    <mergeCell ref="BN75:BX75"/>
    <mergeCell ref="BY75:CL75"/>
    <mergeCell ref="CM75:DE75"/>
    <mergeCell ref="A74:E74"/>
    <mergeCell ref="F74:J74"/>
    <mergeCell ref="K74:BE74"/>
    <mergeCell ref="BF74:BM74"/>
    <mergeCell ref="BN74:BX74"/>
    <mergeCell ref="BY74:CL74"/>
    <mergeCell ref="CM76:DE76"/>
    <mergeCell ref="A77:E77"/>
    <mergeCell ref="F77:J77"/>
    <mergeCell ref="K77:BE77"/>
    <mergeCell ref="BF77:BM77"/>
    <mergeCell ref="BN77:BX77"/>
    <mergeCell ref="BY77:CL77"/>
    <mergeCell ref="CM77:DE77"/>
    <mergeCell ref="A76:E76"/>
    <mergeCell ref="F76:J76"/>
    <mergeCell ref="K76:BE76"/>
    <mergeCell ref="BF76:BM76"/>
    <mergeCell ref="BN76:BX76"/>
    <mergeCell ref="BY76:CL76"/>
    <mergeCell ref="CM78:DE78"/>
    <mergeCell ref="A80:DE81"/>
    <mergeCell ref="A82:BE83"/>
    <mergeCell ref="BF82:BM83"/>
    <mergeCell ref="BN82:BX83"/>
    <mergeCell ref="BY82:CL83"/>
    <mergeCell ref="CM82:DE83"/>
    <mergeCell ref="A78:E78"/>
    <mergeCell ref="F78:J78"/>
    <mergeCell ref="K78:BE78"/>
    <mergeCell ref="BF78:BM78"/>
    <mergeCell ref="BN78:BX78"/>
    <mergeCell ref="BY78:CL78"/>
    <mergeCell ref="BF84:BM85"/>
    <mergeCell ref="BN84:BX85"/>
    <mergeCell ref="BY84:CL85"/>
    <mergeCell ref="CM84:DE85"/>
    <mergeCell ref="A86:BE87"/>
    <mergeCell ref="BF86:BM87"/>
    <mergeCell ref="BN86:BX87"/>
    <mergeCell ref="BY86:CL87"/>
    <mergeCell ref="CM86:DE87"/>
    <mergeCell ref="BC91:BM91"/>
    <mergeCell ref="AR92:BB94"/>
    <mergeCell ref="BC92:BM94"/>
    <mergeCell ref="A92:W93"/>
    <mergeCell ref="BN92:BX94"/>
    <mergeCell ref="BY92:CI94"/>
    <mergeCell ref="CJ92:CT94"/>
    <mergeCell ref="CU92:DE94"/>
    <mergeCell ref="AR44:BB44"/>
    <mergeCell ref="BC44:BM44"/>
    <mergeCell ref="AR45:BB47"/>
    <mergeCell ref="BC45:BM47"/>
    <mergeCell ref="AR91:BB91"/>
    <mergeCell ref="A88:BE89"/>
    <mergeCell ref="BF88:BM89"/>
    <mergeCell ref="BN88:BX89"/>
    <mergeCell ref="BY88:CL89"/>
    <mergeCell ref="CM88:DE89"/>
    <mergeCell ref="A91:W91"/>
    <mergeCell ref="BN91:BX91"/>
    <mergeCell ref="BY91:CI91"/>
    <mergeCell ref="CJ91:CT91"/>
    <mergeCell ref="CU91:DE91"/>
    <mergeCell ref="A84:BE85"/>
  </mergeCells>
  <phoneticPr fontId="1"/>
  <pageMargins left="0.78740157480314965" right="0.11811023622047245" top="0.35433070866141736" bottom="0.15748031496062992" header="0.31496062992125984" footer="0.31496062992125984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2:DE36"/>
  <sheetViews>
    <sheetView workbookViewId="0">
      <selection activeCell="BM6" sqref="BM6:DE6"/>
    </sheetView>
  </sheetViews>
  <sheetFormatPr defaultRowHeight="14.25"/>
  <cols>
    <col min="1" max="110" width="0.875" style="2" customWidth="1"/>
    <col min="111" max="16384" width="9" style="2"/>
  </cols>
  <sheetData>
    <row r="2" spans="1:109" ht="30.75" customHeight="1">
      <c r="A2" s="100" t="s">
        <v>34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</row>
    <row r="3" spans="1:109" ht="15" thickBot="1"/>
    <row r="4" spans="1:109" ht="19.5" customHeight="1">
      <c r="AZ4" s="4"/>
      <c r="BA4" s="95" t="s">
        <v>3</v>
      </c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7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90"/>
    </row>
    <row r="5" spans="1:109" ht="19.5" customHeight="1">
      <c r="AZ5" s="4"/>
      <c r="BA5" s="9"/>
      <c r="BB5" s="10"/>
      <c r="BC5" s="10"/>
      <c r="BD5" s="10"/>
      <c r="BE5" s="10"/>
      <c r="BF5" s="11"/>
      <c r="BG5" s="11"/>
      <c r="BH5" s="11"/>
      <c r="BI5" s="11"/>
      <c r="BJ5" s="11"/>
      <c r="BK5" s="11"/>
      <c r="BL5" s="4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81"/>
      <c r="DC5" s="81"/>
      <c r="DD5" s="81"/>
      <c r="DE5" s="82"/>
    </row>
    <row r="6" spans="1:109" ht="21.75" customHeight="1">
      <c r="AZ6" s="4"/>
      <c r="BA6" s="83" t="s">
        <v>4</v>
      </c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4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2"/>
    </row>
    <row r="7" spans="1:109" ht="18" customHeight="1">
      <c r="AZ7" s="4"/>
      <c r="BA7" s="85" t="s">
        <v>8</v>
      </c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4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2"/>
    </row>
    <row r="8" spans="1:109" ht="18" customHeight="1" thickBot="1">
      <c r="AZ8" s="4"/>
      <c r="BA8" s="87" t="s">
        <v>7</v>
      </c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4"/>
    </row>
    <row r="9" spans="1:109" ht="24.75" customHeight="1" thickBot="1"/>
    <row r="10" spans="1:109" ht="24.75" customHeight="1">
      <c r="A10" s="63" t="s">
        <v>24</v>
      </c>
      <c r="B10" s="45"/>
      <c r="C10" s="45"/>
      <c r="D10" s="45"/>
      <c r="E10" s="45"/>
      <c r="F10" s="45" t="s">
        <v>25</v>
      </c>
      <c r="G10" s="45"/>
      <c r="H10" s="45"/>
      <c r="I10" s="45"/>
      <c r="J10" s="45"/>
      <c r="K10" s="45" t="s">
        <v>26</v>
      </c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 t="s">
        <v>27</v>
      </c>
      <c r="BG10" s="45"/>
      <c r="BH10" s="45"/>
      <c r="BI10" s="45"/>
      <c r="BJ10" s="45"/>
      <c r="BK10" s="45"/>
      <c r="BL10" s="45"/>
      <c r="BM10" s="45"/>
      <c r="BN10" s="45" t="s">
        <v>28</v>
      </c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 t="s">
        <v>29</v>
      </c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 t="s">
        <v>30</v>
      </c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53"/>
    </row>
    <row r="11" spans="1:109" ht="24.75" customHeight="1">
      <c r="A11" s="24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>
        <f>SUM(BN11*BY11)</f>
        <v>0</v>
      </c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105"/>
    </row>
    <row r="12" spans="1:109" ht="24.75" customHeight="1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>
        <f t="shared" ref="CM12:CM22" si="0">SUM(BN12*BY12)</f>
        <v>0</v>
      </c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105"/>
    </row>
    <row r="13" spans="1:109" ht="24.75" customHeight="1">
      <c r="A13" s="24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>
        <f t="shared" si="0"/>
        <v>0</v>
      </c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105"/>
    </row>
    <row r="14" spans="1:109" ht="24.75" customHeigh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>
        <f t="shared" si="0"/>
        <v>0</v>
      </c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105"/>
    </row>
    <row r="15" spans="1:109" ht="24.75" customHeight="1">
      <c r="A15" s="24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>
        <f t="shared" si="0"/>
        <v>0</v>
      </c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105"/>
    </row>
    <row r="16" spans="1:109" ht="24.75" customHeight="1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>
        <f t="shared" si="0"/>
        <v>0</v>
      </c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105"/>
    </row>
    <row r="17" spans="1:109" ht="24.75" customHeight="1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>
        <f t="shared" si="0"/>
        <v>0</v>
      </c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105"/>
    </row>
    <row r="18" spans="1:109" ht="24.75" customHeight="1">
      <c r="A18" s="24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>
        <f t="shared" si="0"/>
        <v>0</v>
      </c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105"/>
    </row>
    <row r="19" spans="1:109" ht="24.75" customHeight="1">
      <c r="A19" s="2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>
        <f t="shared" si="0"/>
        <v>0</v>
      </c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105"/>
    </row>
    <row r="20" spans="1:109" ht="24.75" customHeight="1">
      <c r="A20" s="24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>
        <f t="shared" si="0"/>
        <v>0</v>
      </c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105"/>
    </row>
    <row r="21" spans="1:109" ht="24.75" customHeight="1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>
        <f t="shared" si="0"/>
        <v>0</v>
      </c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105"/>
    </row>
    <row r="22" spans="1:109" ht="24.75" customHeight="1">
      <c r="A22" s="24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>
        <f t="shared" si="0"/>
        <v>0</v>
      </c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105"/>
    </row>
    <row r="23" spans="1:109" ht="24.75" customHeight="1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>
        <f t="shared" ref="CM23:CM25" si="1">SUM(BN23*BY23)</f>
        <v>0</v>
      </c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53"/>
    </row>
    <row r="24" spans="1:109" ht="24.75" customHeight="1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>
        <f t="shared" si="1"/>
        <v>0</v>
      </c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105"/>
    </row>
    <row r="25" spans="1:109" ht="24.75" customHeight="1">
      <c r="A25" s="24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>
        <f t="shared" si="1"/>
        <v>0</v>
      </c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105"/>
    </row>
    <row r="26" spans="1:109" ht="24.75" customHeight="1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>
        <f t="shared" ref="CM26:CM32" si="2">SUM(BN26*BY26)</f>
        <v>0</v>
      </c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105"/>
    </row>
    <row r="27" spans="1:109" ht="24.75" customHeight="1">
      <c r="A27" s="24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>
        <f t="shared" si="2"/>
        <v>0</v>
      </c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105"/>
    </row>
    <row r="28" spans="1:109" ht="24.75" customHeight="1">
      <c r="A28" s="24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>
        <f t="shared" si="2"/>
        <v>0</v>
      </c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105"/>
    </row>
    <row r="29" spans="1:109" ht="24.75" customHeight="1">
      <c r="A29" s="24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>
        <f t="shared" si="2"/>
        <v>0</v>
      </c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105"/>
    </row>
    <row r="30" spans="1:109" ht="24.75" customHeight="1">
      <c r="A30" s="24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>
        <f t="shared" si="2"/>
        <v>0</v>
      </c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105"/>
    </row>
    <row r="31" spans="1:109" ht="24.75" customHeight="1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>
        <f t="shared" si="2"/>
        <v>0</v>
      </c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105"/>
    </row>
    <row r="32" spans="1:109" ht="24.75" customHeight="1">
      <c r="A32" s="24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>
        <f t="shared" si="2"/>
        <v>0</v>
      </c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105"/>
    </row>
    <row r="33" spans="1:109" ht="24.75" customHeight="1">
      <c r="A33" s="24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>
        <f t="shared" ref="CM33" si="3">SUM(BN33*BY33)</f>
        <v>0</v>
      </c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105"/>
    </row>
    <row r="34" spans="1:109" ht="24.75" customHeight="1">
      <c r="A34" s="24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>
        <f t="shared" ref="CM34" si="4">SUM(BN34*BY34)</f>
        <v>0</v>
      </c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105"/>
    </row>
    <row r="35" spans="1:109" ht="24.75" customHeight="1">
      <c r="A35" s="24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>
        <f t="shared" ref="CM35" si="5">SUM(BN35*BY35)</f>
        <v>0</v>
      </c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105"/>
    </row>
    <row r="36" spans="1:109" ht="24.75" customHeight="1" thickBot="1">
      <c r="A36" s="154" t="s">
        <v>35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5"/>
      <c r="BN36" s="155"/>
      <c r="BO36" s="155"/>
      <c r="BP36" s="155"/>
      <c r="BQ36" s="155"/>
      <c r="BR36" s="155"/>
      <c r="BS36" s="155"/>
      <c r="BT36" s="155"/>
      <c r="BU36" s="155"/>
      <c r="BV36" s="155"/>
      <c r="BW36" s="155"/>
      <c r="BX36" s="155"/>
      <c r="BY36" s="155"/>
      <c r="BZ36" s="155"/>
      <c r="CA36" s="155"/>
      <c r="CB36" s="155"/>
      <c r="CC36" s="155"/>
      <c r="CD36" s="155"/>
      <c r="CE36" s="155"/>
      <c r="CF36" s="155"/>
      <c r="CG36" s="155"/>
      <c r="CH36" s="155"/>
      <c r="CI36" s="155"/>
      <c r="CJ36" s="155"/>
      <c r="CK36" s="155"/>
      <c r="CL36" s="155"/>
      <c r="CM36" s="155"/>
      <c r="CN36" s="155"/>
      <c r="CO36" s="155"/>
      <c r="CP36" s="155"/>
      <c r="CQ36" s="155"/>
      <c r="CR36" s="155"/>
      <c r="CS36" s="155"/>
      <c r="CT36" s="155"/>
      <c r="CU36" s="155"/>
      <c r="CV36" s="155"/>
      <c r="CW36" s="155"/>
      <c r="CX36" s="155"/>
      <c r="CY36" s="155"/>
      <c r="CZ36" s="155"/>
      <c r="DA36" s="155"/>
      <c r="DB36" s="155"/>
      <c r="DC36" s="155"/>
      <c r="DD36" s="155"/>
      <c r="DE36" s="156"/>
    </row>
  </sheetData>
  <mergeCells count="194">
    <mergeCell ref="CM33:DE33"/>
    <mergeCell ref="A33:E33"/>
    <mergeCell ref="F33:J33"/>
    <mergeCell ref="K33:BE33"/>
    <mergeCell ref="BF33:BM33"/>
    <mergeCell ref="BN33:BX33"/>
    <mergeCell ref="BY33:CL33"/>
    <mergeCell ref="A36:DE36"/>
    <mergeCell ref="CM34:DE34"/>
    <mergeCell ref="A35:E35"/>
    <mergeCell ref="F35:J35"/>
    <mergeCell ref="K35:BE35"/>
    <mergeCell ref="BF35:BM35"/>
    <mergeCell ref="BN35:BX35"/>
    <mergeCell ref="BY35:CL35"/>
    <mergeCell ref="CM35:DE35"/>
    <mergeCell ref="A34:E34"/>
    <mergeCell ref="F34:J34"/>
    <mergeCell ref="K34:BE34"/>
    <mergeCell ref="BF34:BM34"/>
    <mergeCell ref="BN34:BX34"/>
    <mergeCell ref="BY34:CL34"/>
    <mergeCell ref="CM31:DE31"/>
    <mergeCell ref="A32:E32"/>
    <mergeCell ref="F32:J32"/>
    <mergeCell ref="K32:BE32"/>
    <mergeCell ref="BF32:BM32"/>
    <mergeCell ref="BN32:BX32"/>
    <mergeCell ref="BY32:CL32"/>
    <mergeCell ref="CM32:DE32"/>
    <mergeCell ref="A31:E31"/>
    <mergeCell ref="F31:J31"/>
    <mergeCell ref="K31:BE31"/>
    <mergeCell ref="BF31:BM31"/>
    <mergeCell ref="BN31:BX31"/>
    <mergeCell ref="BY31:CL31"/>
    <mergeCell ref="BN28:BX28"/>
    <mergeCell ref="A30:E30"/>
    <mergeCell ref="F30:J30"/>
    <mergeCell ref="K30:BE30"/>
    <mergeCell ref="BF30:BM30"/>
    <mergeCell ref="BN30:BX30"/>
    <mergeCell ref="BY30:CL30"/>
    <mergeCell ref="A29:E29"/>
    <mergeCell ref="F29:J29"/>
    <mergeCell ref="K29:BE29"/>
    <mergeCell ref="BF29:BM29"/>
    <mergeCell ref="BN29:BX29"/>
    <mergeCell ref="BY29:CL29"/>
    <mergeCell ref="F27:J27"/>
    <mergeCell ref="K27:BE27"/>
    <mergeCell ref="BF27:BM27"/>
    <mergeCell ref="BN27:BX27"/>
    <mergeCell ref="BY27:CL27"/>
    <mergeCell ref="CM27:DE27"/>
    <mergeCell ref="A26:E26"/>
    <mergeCell ref="F26:J26"/>
    <mergeCell ref="K26:BE26"/>
    <mergeCell ref="BF26:BM26"/>
    <mergeCell ref="BN26:BX26"/>
    <mergeCell ref="BY26:CL26"/>
    <mergeCell ref="CM29:DE29"/>
    <mergeCell ref="CM30:DE30"/>
    <mergeCell ref="CM24:DE24"/>
    <mergeCell ref="A25:E25"/>
    <mergeCell ref="F25:J25"/>
    <mergeCell ref="K25:BE25"/>
    <mergeCell ref="BF25:BM25"/>
    <mergeCell ref="BN25:BX25"/>
    <mergeCell ref="BY25:CL25"/>
    <mergeCell ref="CM25:DE25"/>
    <mergeCell ref="A24:E24"/>
    <mergeCell ref="F24:J24"/>
    <mergeCell ref="K24:BE24"/>
    <mergeCell ref="BF24:BM24"/>
    <mergeCell ref="BN24:BX24"/>
    <mergeCell ref="BY24:CL24"/>
    <mergeCell ref="A28:E28"/>
    <mergeCell ref="F28:J28"/>
    <mergeCell ref="K28:BE28"/>
    <mergeCell ref="BF28:BM28"/>
    <mergeCell ref="BY28:CL28"/>
    <mergeCell ref="CM28:DE28"/>
    <mergeCell ref="CM26:DE26"/>
    <mergeCell ref="A27:E27"/>
    <mergeCell ref="CM22:DE22"/>
    <mergeCell ref="A23:E23"/>
    <mergeCell ref="F23:J23"/>
    <mergeCell ref="K23:BE23"/>
    <mergeCell ref="BF23:BM23"/>
    <mergeCell ref="BN23:BX23"/>
    <mergeCell ref="BY23:CL23"/>
    <mergeCell ref="CM23:DE23"/>
    <mergeCell ref="A22:E22"/>
    <mergeCell ref="F22:J22"/>
    <mergeCell ref="K22:BE22"/>
    <mergeCell ref="BF22:BM22"/>
    <mergeCell ref="BN22:BX22"/>
    <mergeCell ref="BY22:CL22"/>
    <mergeCell ref="CM20:DE20"/>
    <mergeCell ref="A21:E21"/>
    <mergeCell ref="F21:J21"/>
    <mergeCell ref="K21:BE21"/>
    <mergeCell ref="BF21:BM21"/>
    <mergeCell ref="BN21:BX21"/>
    <mergeCell ref="BY21:CL21"/>
    <mergeCell ref="CM21:DE21"/>
    <mergeCell ref="A20:E20"/>
    <mergeCell ref="F20:J20"/>
    <mergeCell ref="K20:BE20"/>
    <mergeCell ref="BF20:BM20"/>
    <mergeCell ref="BN20:BX20"/>
    <mergeCell ref="BY20:CL20"/>
    <mergeCell ref="CM18:DE18"/>
    <mergeCell ref="A19:E19"/>
    <mergeCell ref="F19:J19"/>
    <mergeCell ref="K19:BE19"/>
    <mergeCell ref="BF19:BM19"/>
    <mergeCell ref="BN19:BX19"/>
    <mergeCell ref="BY19:CL19"/>
    <mergeCell ref="CM19:DE19"/>
    <mergeCell ref="A18:E18"/>
    <mergeCell ref="F18:J18"/>
    <mergeCell ref="K18:BE18"/>
    <mergeCell ref="BF18:BM18"/>
    <mergeCell ref="BN18:BX18"/>
    <mergeCell ref="BY18:CL18"/>
    <mergeCell ref="CM16:DE16"/>
    <mergeCell ref="A17:E17"/>
    <mergeCell ref="F17:J17"/>
    <mergeCell ref="K17:BE17"/>
    <mergeCell ref="BF17:BM17"/>
    <mergeCell ref="BN17:BX17"/>
    <mergeCell ref="BY17:CL17"/>
    <mergeCell ref="CM17:DE17"/>
    <mergeCell ref="A16:E16"/>
    <mergeCell ref="F16:J16"/>
    <mergeCell ref="K16:BE16"/>
    <mergeCell ref="BF16:BM16"/>
    <mergeCell ref="BN16:BX16"/>
    <mergeCell ref="BY16:CL16"/>
    <mergeCell ref="CM14:DE14"/>
    <mergeCell ref="A15:E15"/>
    <mergeCell ref="F15:J15"/>
    <mergeCell ref="K15:BE15"/>
    <mergeCell ref="BF15:BM15"/>
    <mergeCell ref="BN15:BX15"/>
    <mergeCell ref="BY15:CL15"/>
    <mergeCell ref="CM15:DE15"/>
    <mergeCell ref="A14:E14"/>
    <mergeCell ref="F14:J14"/>
    <mergeCell ref="K14:BE14"/>
    <mergeCell ref="BF14:BM14"/>
    <mergeCell ref="BN14:BX14"/>
    <mergeCell ref="BY14:CL14"/>
    <mergeCell ref="CM12:DE12"/>
    <mergeCell ref="A13:E13"/>
    <mergeCell ref="F13:J13"/>
    <mergeCell ref="K13:BE13"/>
    <mergeCell ref="BF13:BM13"/>
    <mergeCell ref="BN13:BX13"/>
    <mergeCell ref="BY13:CL13"/>
    <mergeCell ref="CM13:DE13"/>
    <mergeCell ref="A12:E12"/>
    <mergeCell ref="F12:J12"/>
    <mergeCell ref="K12:BE12"/>
    <mergeCell ref="BF12:BM12"/>
    <mergeCell ref="BN12:BX12"/>
    <mergeCell ref="BY12:CL12"/>
    <mergeCell ref="CM10:DE10"/>
    <mergeCell ref="A11:E11"/>
    <mergeCell ref="F11:J11"/>
    <mergeCell ref="K11:BE11"/>
    <mergeCell ref="BF11:BM11"/>
    <mergeCell ref="BN11:BX11"/>
    <mergeCell ref="BY11:CL11"/>
    <mergeCell ref="CM11:DE11"/>
    <mergeCell ref="A10:E10"/>
    <mergeCell ref="F10:J10"/>
    <mergeCell ref="K10:BE10"/>
    <mergeCell ref="BF10:BM10"/>
    <mergeCell ref="BN10:BX10"/>
    <mergeCell ref="BY10:CL10"/>
    <mergeCell ref="A2:DE2"/>
    <mergeCell ref="BA6:BK6"/>
    <mergeCell ref="BM6:DE6"/>
    <mergeCell ref="BA7:BK7"/>
    <mergeCell ref="BM7:DE7"/>
    <mergeCell ref="BA8:BK8"/>
    <mergeCell ref="BM8:DE8"/>
    <mergeCell ref="BA4:BK4"/>
    <mergeCell ref="BM4:DE4"/>
    <mergeCell ref="BM5:DA5"/>
    <mergeCell ref="DB5:DE5"/>
  </mergeCells>
  <phoneticPr fontId="1"/>
  <pageMargins left="0.78740157480314965" right="0.11811023622047245" top="0.35433070866141736" bottom="0.35433070866141736" header="0.31496062992125984" footer="0.31496062992125984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総括表</vt:lpstr>
      <vt:lpstr>材料・常用請求書</vt:lpstr>
      <vt:lpstr>材料・常用請求書 (2)</vt:lpstr>
      <vt:lpstr>内訳書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NISSIN</dc:creator>
  <cp:lastModifiedBy>NISSIN</cp:lastModifiedBy>
  <cp:lastPrinted>2015-08-22T02:11:38Z</cp:lastPrinted>
  <dcterms:created xsi:type="dcterms:W3CDTF">2015-05-25T06:53:57Z</dcterms:created>
  <dcterms:modified xsi:type="dcterms:W3CDTF">2015-08-22T02:12:39Z</dcterms:modified>
</cp:coreProperties>
</file>